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1350" yWindow="60" windowWidth="20115" windowHeight="8010" activeTab="5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</sheets>
  <calcPr calcId="152511"/>
</workbook>
</file>

<file path=xl/calcChain.xml><?xml version="1.0" encoding="utf-8"?>
<calcChain xmlns="http://schemas.openxmlformats.org/spreadsheetml/2006/main">
  <c r="H51" i="6" l="1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I43" i="6"/>
  <c r="J43" i="6" s="1"/>
  <c r="K43" i="6" s="1"/>
  <c r="I42" i="6"/>
  <c r="J42" i="6" s="1"/>
  <c r="K42" i="6" s="1"/>
  <c r="J41" i="6"/>
  <c r="K41" i="6" s="1"/>
  <c r="I41" i="6"/>
  <c r="I40" i="6"/>
  <c r="J40" i="6" s="1"/>
  <c r="K40" i="6" s="1"/>
  <c r="I39" i="6"/>
  <c r="J39" i="6" s="1"/>
  <c r="K39" i="6" s="1"/>
  <c r="I38" i="6"/>
  <c r="J38" i="6" s="1"/>
  <c r="K38" i="6" s="1"/>
  <c r="J37" i="6"/>
  <c r="K37" i="6" s="1"/>
  <c r="I37" i="6"/>
  <c r="I36" i="6"/>
  <c r="J36" i="6" s="1"/>
  <c r="K36" i="6" s="1"/>
  <c r="I35" i="6"/>
  <c r="J35" i="6" s="1"/>
  <c r="K35" i="6" s="1"/>
  <c r="I34" i="6"/>
  <c r="J34" i="6" s="1"/>
  <c r="K34" i="6" s="1"/>
  <c r="J33" i="6"/>
  <c r="K33" i="6" s="1"/>
  <c r="I33" i="6"/>
  <c r="I32" i="6"/>
  <c r="J32" i="6" s="1"/>
  <c r="K32" i="6" s="1"/>
  <c r="I31" i="6"/>
  <c r="J31" i="6" s="1"/>
  <c r="K31" i="6" s="1"/>
  <c r="I30" i="6"/>
  <c r="J30" i="6" s="1"/>
  <c r="K30" i="6" s="1"/>
  <c r="J29" i="6"/>
  <c r="K29" i="6" s="1"/>
  <c r="I29" i="6"/>
  <c r="I28" i="6"/>
  <c r="J28" i="6" s="1"/>
  <c r="K28" i="6" s="1"/>
  <c r="I27" i="6"/>
  <c r="J27" i="6" s="1"/>
  <c r="K27" i="6" s="1"/>
  <c r="I26" i="6"/>
  <c r="J26" i="6" s="1"/>
  <c r="K26" i="6" s="1"/>
  <c r="J25" i="6"/>
  <c r="K25" i="6" s="1"/>
  <c r="I25" i="6"/>
  <c r="I24" i="6"/>
  <c r="J24" i="6" s="1"/>
  <c r="K24" i="6" s="1"/>
  <c r="I23" i="6"/>
  <c r="J23" i="6" s="1"/>
  <c r="K23" i="6" s="1"/>
  <c r="I22" i="6"/>
  <c r="J22" i="6" s="1"/>
  <c r="K22" i="6" s="1"/>
  <c r="J21" i="6"/>
  <c r="K21" i="6" s="1"/>
  <c r="I21" i="6"/>
  <c r="I20" i="6"/>
  <c r="J20" i="6" s="1"/>
  <c r="K20" i="6" s="1"/>
  <c r="I19" i="6"/>
  <c r="J19" i="6" s="1"/>
  <c r="K19" i="6" s="1"/>
  <c r="I18" i="6"/>
  <c r="J18" i="6" s="1"/>
  <c r="K18" i="6" s="1"/>
  <c r="J17" i="6"/>
  <c r="K17" i="6" s="1"/>
  <c r="I17" i="6"/>
  <c r="I16" i="6"/>
  <c r="J16" i="6" s="1"/>
  <c r="K16" i="6" s="1"/>
  <c r="I15" i="6"/>
  <c r="J15" i="6" s="1"/>
  <c r="K15" i="6" s="1"/>
  <c r="I14" i="6"/>
  <c r="J14" i="6" s="1"/>
  <c r="K14" i="6" s="1"/>
  <c r="J13" i="6"/>
  <c r="K13" i="6" s="1"/>
  <c r="I13" i="6"/>
  <c r="I12" i="6"/>
  <c r="J12" i="6" s="1"/>
  <c r="K12" i="6" s="1"/>
  <c r="I11" i="6"/>
  <c r="J11" i="6" s="1"/>
  <c r="K11" i="6" s="1"/>
  <c r="I10" i="6"/>
  <c r="J10" i="6" s="1"/>
  <c r="K10" i="6" s="1"/>
  <c r="J9" i="6"/>
  <c r="K9" i="6" s="1"/>
  <c r="I9" i="6"/>
  <c r="I8" i="6"/>
  <c r="J8" i="6" s="1"/>
  <c r="K8" i="6" s="1"/>
  <c r="I7" i="6"/>
  <c r="J7" i="6" s="1"/>
  <c r="K7" i="6" s="1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D47" i="5"/>
  <c r="I43" i="5"/>
  <c r="J43" i="5" s="1"/>
  <c r="K43" i="5" s="1"/>
  <c r="I42" i="5"/>
  <c r="J42" i="5" s="1"/>
  <c r="K42" i="5" s="1"/>
  <c r="J41" i="5"/>
  <c r="K41" i="5" s="1"/>
  <c r="I41" i="5"/>
  <c r="I40" i="5"/>
  <c r="J40" i="5" s="1"/>
  <c r="K40" i="5" s="1"/>
  <c r="I39" i="5"/>
  <c r="J39" i="5" s="1"/>
  <c r="K39" i="5" s="1"/>
  <c r="I38" i="5"/>
  <c r="J38" i="5" s="1"/>
  <c r="K38" i="5" s="1"/>
  <c r="J37" i="5"/>
  <c r="K37" i="5" s="1"/>
  <c r="I37" i="5"/>
  <c r="I36" i="5"/>
  <c r="J36" i="5" s="1"/>
  <c r="K36" i="5" s="1"/>
  <c r="I35" i="5"/>
  <c r="J35" i="5" s="1"/>
  <c r="K35" i="5" s="1"/>
  <c r="I34" i="5"/>
  <c r="J34" i="5" s="1"/>
  <c r="K34" i="5" s="1"/>
  <c r="J33" i="5"/>
  <c r="K33" i="5" s="1"/>
  <c r="I33" i="5"/>
  <c r="I32" i="5"/>
  <c r="J32" i="5" s="1"/>
  <c r="K32" i="5" s="1"/>
  <c r="I31" i="5"/>
  <c r="J31" i="5" s="1"/>
  <c r="K31" i="5" s="1"/>
  <c r="I30" i="5"/>
  <c r="J30" i="5" s="1"/>
  <c r="K30" i="5" s="1"/>
  <c r="J29" i="5"/>
  <c r="K29" i="5" s="1"/>
  <c r="I29" i="5"/>
  <c r="I28" i="5"/>
  <c r="J28" i="5" s="1"/>
  <c r="K28" i="5" s="1"/>
  <c r="I27" i="5"/>
  <c r="J27" i="5" s="1"/>
  <c r="K27" i="5" s="1"/>
  <c r="I26" i="5"/>
  <c r="J26" i="5" s="1"/>
  <c r="K26" i="5" s="1"/>
  <c r="J25" i="5"/>
  <c r="K25" i="5" s="1"/>
  <c r="I25" i="5"/>
  <c r="I24" i="5"/>
  <c r="J24" i="5" s="1"/>
  <c r="K24" i="5" s="1"/>
  <c r="I23" i="5"/>
  <c r="J23" i="5" s="1"/>
  <c r="K23" i="5" s="1"/>
  <c r="I22" i="5"/>
  <c r="J22" i="5" s="1"/>
  <c r="K22" i="5" s="1"/>
  <c r="J21" i="5"/>
  <c r="K21" i="5" s="1"/>
  <c r="I21" i="5"/>
  <c r="I20" i="5"/>
  <c r="J20" i="5" s="1"/>
  <c r="K20" i="5" s="1"/>
  <c r="I19" i="5"/>
  <c r="J19" i="5" s="1"/>
  <c r="K19" i="5" s="1"/>
  <c r="K18" i="5"/>
  <c r="J18" i="5"/>
  <c r="I18" i="5"/>
  <c r="J17" i="5"/>
  <c r="K17" i="5" s="1"/>
  <c r="I17" i="5"/>
  <c r="I16" i="5"/>
  <c r="J16" i="5" s="1"/>
  <c r="K16" i="5" s="1"/>
  <c r="I15" i="5"/>
  <c r="J15" i="5" s="1"/>
  <c r="K15" i="5" s="1"/>
  <c r="K14" i="5"/>
  <c r="J14" i="5"/>
  <c r="I14" i="5"/>
  <c r="J13" i="5"/>
  <c r="K13" i="5" s="1"/>
  <c r="I13" i="5"/>
  <c r="I12" i="5"/>
  <c r="J12" i="5" s="1"/>
  <c r="K12" i="5" s="1"/>
  <c r="I11" i="5"/>
  <c r="J11" i="5" s="1"/>
  <c r="K11" i="5" s="1"/>
  <c r="K10" i="5"/>
  <c r="J10" i="5"/>
  <c r="I10" i="5"/>
  <c r="J9" i="5"/>
  <c r="K9" i="5" s="1"/>
  <c r="I9" i="5"/>
  <c r="I8" i="5"/>
  <c r="J8" i="5" s="1"/>
  <c r="K8" i="5" s="1"/>
  <c r="I7" i="5"/>
  <c r="J7" i="5" s="1"/>
  <c r="K7" i="5" s="1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I43" i="4"/>
  <c r="J43" i="4" s="1"/>
  <c r="K43" i="4" s="1"/>
  <c r="I42" i="4"/>
  <c r="J42" i="4" s="1"/>
  <c r="K42" i="4" s="1"/>
  <c r="I41" i="4"/>
  <c r="J41" i="4" s="1"/>
  <c r="K41" i="4" s="1"/>
  <c r="I40" i="4"/>
  <c r="J40" i="4" s="1"/>
  <c r="K40" i="4" s="1"/>
  <c r="I39" i="4"/>
  <c r="J39" i="4" s="1"/>
  <c r="K39" i="4" s="1"/>
  <c r="I38" i="4"/>
  <c r="J38" i="4" s="1"/>
  <c r="K38" i="4" s="1"/>
  <c r="J37" i="4"/>
  <c r="K37" i="4" s="1"/>
  <c r="I37" i="4"/>
  <c r="I36" i="4"/>
  <c r="J36" i="4" s="1"/>
  <c r="K36" i="4" s="1"/>
  <c r="I35" i="4"/>
  <c r="J35" i="4" s="1"/>
  <c r="K35" i="4" s="1"/>
  <c r="I34" i="4"/>
  <c r="J34" i="4" s="1"/>
  <c r="K34" i="4" s="1"/>
  <c r="I33" i="4"/>
  <c r="J33" i="4" s="1"/>
  <c r="K33" i="4" s="1"/>
  <c r="I32" i="4"/>
  <c r="J32" i="4" s="1"/>
  <c r="K32" i="4" s="1"/>
  <c r="I31" i="4"/>
  <c r="J31" i="4" s="1"/>
  <c r="K31" i="4" s="1"/>
  <c r="I30" i="4"/>
  <c r="J30" i="4" s="1"/>
  <c r="K30" i="4" s="1"/>
  <c r="I29" i="4"/>
  <c r="J29" i="4" s="1"/>
  <c r="K29" i="4" s="1"/>
  <c r="I28" i="4"/>
  <c r="J28" i="4" s="1"/>
  <c r="K28" i="4" s="1"/>
  <c r="I27" i="4"/>
  <c r="J27" i="4" s="1"/>
  <c r="K27" i="4" s="1"/>
  <c r="I26" i="4"/>
  <c r="J26" i="4" s="1"/>
  <c r="K26" i="4" s="1"/>
  <c r="I25" i="4"/>
  <c r="J25" i="4" s="1"/>
  <c r="K25" i="4" s="1"/>
  <c r="I24" i="4"/>
  <c r="J24" i="4" s="1"/>
  <c r="K24" i="4" s="1"/>
  <c r="I23" i="4"/>
  <c r="J23" i="4" s="1"/>
  <c r="K23" i="4" s="1"/>
  <c r="I22" i="4"/>
  <c r="J22" i="4" s="1"/>
  <c r="K22" i="4" s="1"/>
  <c r="J21" i="4"/>
  <c r="K21" i="4" s="1"/>
  <c r="I21" i="4"/>
  <c r="I20" i="4"/>
  <c r="J20" i="4" s="1"/>
  <c r="K20" i="4" s="1"/>
  <c r="I19" i="4"/>
  <c r="J19" i="4" s="1"/>
  <c r="K19" i="4" s="1"/>
  <c r="I18" i="4"/>
  <c r="J18" i="4" s="1"/>
  <c r="K18" i="4" s="1"/>
  <c r="I17" i="4"/>
  <c r="J17" i="4" s="1"/>
  <c r="K17" i="4" s="1"/>
  <c r="I16" i="4"/>
  <c r="J16" i="4" s="1"/>
  <c r="K16" i="4" s="1"/>
  <c r="I15" i="4"/>
  <c r="J15" i="4" s="1"/>
  <c r="K15" i="4" s="1"/>
  <c r="I14" i="4"/>
  <c r="J14" i="4" s="1"/>
  <c r="K14" i="4" s="1"/>
  <c r="I13" i="4"/>
  <c r="J13" i="4" s="1"/>
  <c r="K13" i="4" s="1"/>
  <c r="I12" i="4"/>
  <c r="J12" i="4" s="1"/>
  <c r="K12" i="4" s="1"/>
  <c r="I11" i="4"/>
  <c r="J11" i="4" s="1"/>
  <c r="K11" i="4" s="1"/>
  <c r="I10" i="4"/>
  <c r="J10" i="4" s="1"/>
  <c r="K10" i="4" s="1"/>
  <c r="I9" i="4"/>
  <c r="J9" i="4" s="1"/>
  <c r="K9" i="4" s="1"/>
  <c r="I8" i="4"/>
  <c r="J8" i="4" s="1"/>
  <c r="K8" i="4" s="1"/>
  <c r="I7" i="4"/>
  <c r="J7" i="4" s="1"/>
  <c r="K7" i="4" s="1"/>
  <c r="H49" i="3"/>
  <c r="G49" i="3"/>
  <c r="F49" i="3"/>
  <c r="E49" i="3"/>
  <c r="D49" i="3"/>
  <c r="H48" i="3"/>
  <c r="G48" i="3"/>
  <c r="F48" i="3"/>
  <c r="E48" i="3"/>
  <c r="D48" i="3"/>
  <c r="H47" i="3"/>
  <c r="G47" i="3"/>
  <c r="F47" i="3"/>
  <c r="E47" i="3"/>
  <c r="D47" i="3"/>
  <c r="H46" i="3"/>
  <c r="G46" i="3"/>
  <c r="F46" i="3"/>
  <c r="E46" i="3"/>
  <c r="D46" i="3"/>
  <c r="I43" i="3"/>
  <c r="J43" i="3" s="1"/>
  <c r="K43" i="3" s="1"/>
  <c r="I42" i="3"/>
  <c r="J42" i="3" s="1"/>
  <c r="K42" i="3" s="1"/>
  <c r="I41" i="3"/>
  <c r="J41" i="3" s="1"/>
  <c r="K41" i="3" s="1"/>
  <c r="I40" i="3"/>
  <c r="J40" i="3" s="1"/>
  <c r="K40" i="3" s="1"/>
  <c r="I39" i="3"/>
  <c r="J39" i="3" s="1"/>
  <c r="K39" i="3" s="1"/>
  <c r="I38" i="3"/>
  <c r="J38" i="3" s="1"/>
  <c r="K38" i="3" s="1"/>
  <c r="I37" i="3"/>
  <c r="J37" i="3" s="1"/>
  <c r="K37" i="3" s="1"/>
  <c r="I36" i="3"/>
  <c r="J36" i="3" s="1"/>
  <c r="K36" i="3" s="1"/>
  <c r="I35" i="3"/>
  <c r="J35" i="3" s="1"/>
  <c r="K35" i="3" s="1"/>
  <c r="I34" i="3"/>
  <c r="J34" i="3" s="1"/>
  <c r="K34" i="3" s="1"/>
  <c r="J33" i="3"/>
  <c r="K33" i="3" s="1"/>
  <c r="I33" i="3"/>
  <c r="I32" i="3"/>
  <c r="J32" i="3" s="1"/>
  <c r="K32" i="3" s="1"/>
  <c r="I31" i="3"/>
  <c r="J31" i="3" s="1"/>
  <c r="K31" i="3" s="1"/>
  <c r="I30" i="3"/>
  <c r="J30" i="3" s="1"/>
  <c r="K30" i="3" s="1"/>
  <c r="I29" i="3"/>
  <c r="J29" i="3" s="1"/>
  <c r="K29" i="3" s="1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J22" i="3" s="1"/>
  <c r="K22" i="3" s="1"/>
  <c r="I21" i="3"/>
  <c r="J21" i="3" s="1"/>
  <c r="K21" i="3" s="1"/>
  <c r="I20" i="3"/>
  <c r="J20" i="3" s="1"/>
  <c r="K20" i="3" s="1"/>
  <c r="I19" i="3"/>
  <c r="J19" i="3" s="1"/>
  <c r="K19" i="3" s="1"/>
  <c r="I18" i="3"/>
  <c r="J18" i="3" s="1"/>
  <c r="K18" i="3" s="1"/>
  <c r="I17" i="3"/>
  <c r="J17" i="3" s="1"/>
  <c r="K17" i="3" s="1"/>
  <c r="I16" i="3"/>
  <c r="J16" i="3" s="1"/>
  <c r="K16" i="3" s="1"/>
  <c r="I15" i="3"/>
  <c r="J15" i="3" s="1"/>
  <c r="K15" i="3" s="1"/>
  <c r="I14" i="3"/>
  <c r="J14" i="3" s="1"/>
  <c r="K14" i="3" s="1"/>
  <c r="I13" i="3"/>
  <c r="J13" i="3" s="1"/>
  <c r="K13" i="3" s="1"/>
  <c r="I12" i="3"/>
  <c r="J12" i="3" s="1"/>
  <c r="K12" i="3" s="1"/>
  <c r="I11" i="3"/>
  <c r="J11" i="3" s="1"/>
  <c r="K11" i="3" s="1"/>
  <c r="J10" i="3"/>
  <c r="K10" i="3" s="1"/>
  <c r="I10" i="3"/>
  <c r="I9" i="3"/>
  <c r="J9" i="3" s="1"/>
  <c r="K9" i="3" s="1"/>
  <c r="I8" i="3"/>
  <c r="J8" i="3" s="1"/>
  <c r="K8" i="3" s="1"/>
  <c r="I7" i="3"/>
  <c r="J7" i="3" s="1"/>
  <c r="K7" i="3" s="1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I44" i="2"/>
  <c r="J44" i="2" s="1"/>
  <c r="K44" i="2" s="1"/>
  <c r="J43" i="2"/>
  <c r="K43" i="2" s="1"/>
  <c r="I43" i="2"/>
  <c r="I42" i="2"/>
  <c r="J42" i="2" s="1"/>
  <c r="K42" i="2" s="1"/>
  <c r="I41" i="2"/>
  <c r="J41" i="2" s="1"/>
  <c r="K41" i="2" s="1"/>
  <c r="I40" i="2"/>
  <c r="J40" i="2" s="1"/>
  <c r="K40" i="2" s="1"/>
  <c r="J39" i="2"/>
  <c r="K39" i="2" s="1"/>
  <c r="I39" i="2"/>
  <c r="I38" i="2"/>
  <c r="J38" i="2" s="1"/>
  <c r="K38" i="2" s="1"/>
  <c r="I37" i="2"/>
  <c r="J37" i="2" s="1"/>
  <c r="K37" i="2" s="1"/>
  <c r="I36" i="2"/>
  <c r="J36" i="2" s="1"/>
  <c r="K36" i="2" s="1"/>
  <c r="J35" i="2"/>
  <c r="K35" i="2" s="1"/>
  <c r="I35" i="2"/>
  <c r="I34" i="2"/>
  <c r="J34" i="2" s="1"/>
  <c r="K34" i="2" s="1"/>
  <c r="I33" i="2"/>
  <c r="J33" i="2" s="1"/>
  <c r="K33" i="2" s="1"/>
  <c r="I32" i="2"/>
  <c r="J32" i="2" s="1"/>
  <c r="K32" i="2" s="1"/>
  <c r="J31" i="2"/>
  <c r="K31" i="2" s="1"/>
  <c r="I31" i="2"/>
  <c r="I30" i="2"/>
  <c r="J30" i="2" s="1"/>
  <c r="K30" i="2" s="1"/>
  <c r="I29" i="2"/>
  <c r="J29" i="2" s="1"/>
  <c r="K29" i="2" s="1"/>
  <c r="I28" i="2"/>
  <c r="J28" i="2" s="1"/>
  <c r="K28" i="2" s="1"/>
  <c r="J27" i="2"/>
  <c r="K27" i="2" s="1"/>
  <c r="I27" i="2"/>
  <c r="I26" i="2"/>
  <c r="J26" i="2" s="1"/>
  <c r="K26" i="2" s="1"/>
  <c r="I25" i="2"/>
  <c r="J25" i="2" s="1"/>
  <c r="K25" i="2" s="1"/>
  <c r="I24" i="2"/>
  <c r="J24" i="2" s="1"/>
  <c r="K24" i="2" s="1"/>
  <c r="J23" i="2"/>
  <c r="K23" i="2" s="1"/>
  <c r="I23" i="2"/>
  <c r="I22" i="2"/>
  <c r="J22" i="2" s="1"/>
  <c r="K22" i="2" s="1"/>
  <c r="I21" i="2"/>
  <c r="J21" i="2" s="1"/>
  <c r="K21" i="2" s="1"/>
  <c r="I20" i="2"/>
  <c r="J20" i="2" s="1"/>
  <c r="K20" i="2" s="1"/>
  <c r="J19" i="2"/>
  <c r="K19" i="2" s="1"/>
  <c r="I19" i="2"/>
  <c r="I18" i="2"/>
  <c r="J18" i="2" s="1"/>
  <c r="K18" i="2" s="1"/>
  <c r="I17" i="2"/>
  <c r="J17" i="2" s="1"/>
  <c r="K17" i="2" s="1"/>
  <c r="I16" i="2"/>
  <c r="J16" i="2" s="1"/>
  <c r="K16" i="2" s="1"/>
  <c r="J15" i="2"/>
  <c r="K15" i="2" s="1"/>
  <c r="I15" i="2"/>
  <c r="I14" i="2"/>
  <c r="J14" i="2" s="1"/>
  <c r="K14" i="2" s="1"/>
  <c r="I13" i="2"/>
  <c r="J13" i="2" s="1"/>
  <c r="K13" i="2" s="1"/>
  <c r="I12" i="2"/>
  <c r="J12" i="2" s="1"/>
  <c r="K12" i="2" s="1"/>
  <c r="J11" i="2"/>
  <c r="K11" i="2" s="1"/>
  <c r="I11" i="2"/>
  <c r="I10" i="2"/>
  <c r="J10" i="2" s="1"/>
  <c r="K10" i="2" s="1"/>
  <c r="I9" i="2"/>
  <c r="J9" i="2" s="1"/>
  <c r="K9" i="2" s="1"/>
  <c r="I8" i="2"/>
  <c r="J8" i="2" s="1"/>
  <c r="K8" i="2" s="1"/>
  <c r="J7" i="2"/>
  <c r="K7" i="2" s="1"/>
  <c r="I7" i="2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I44" i="1" l="1"/>
  <c r="J44" i="1" s="1"/>
  <c r="K44" i="1" s="1"/>
  <c r="I43" i="1"/>
  <c r="J43" i="1" s="1"/>
  <c r="K43" i="1" s="1"/>
  <c r="J42" i="1"/>
  <c r="K42" i="1" s="1"/>
  <c r="I42" i="1"/>
  <c r="I41" i="1"/>
  <c r="J41" i="1" s="1"/>
  <c r="K41" i="1" s="1"/>
  <c r="I40" i="1"/>
  <c r="J40" i="1" s="1"/>
  <c r="K40" i="1" s="1"/>
  <c r="I39" i="1"/>
  <c r="J39" i="1" s="1"/>
  <c r="K39" i="1" s="1"/>
  <c r="J38" i="1"/>
  <c r="K38" i="1" s="1"/>
  <c r="I38" i="1"/>
  <c r="I37" i="1"/>
  <c r="J37" i="1" s="1"/>
  <c r="K37" i="1" s="1"/>
  <c r="I36" i="1"/>
  <c r="J36" i="1" s="1"/>
  <c r="K36" i="1" s="1"/>
  <c r="I35" i="1"/>
  <c r="J35" i="1" s="1"/>
  <c r="K35" i="1" s="1"/>
  <c r="J34" i="1"/>
  <c r="K34" i="1" s="1"/>
  <c r="I34" i="1"/>
  <c r="I33" i="1"/>
  <c r="J33" i="1" s="1"/>
  <c r="K33" i="1" s="1"/>
  <c r="I32" i="1"/>
  <c r="J32" i="1" s="1"/>
  <c r="K32" i="1" s="1"/>
  <c r="I31" i="1"/>
  <c r="J31" i="1" s="1"/>
  <c r="K31" i="1" s="1"/>
  <c r="J30" i="1"/>
  <c r="K30" i="1" s="1"/>
  <c r="I30" i="1"/>
  <c r="I29" i="1"/>
  <c r="J29" i="1" s="1"/>
  <c r="K29" i="1" s="1"/>
  <c r="I28" i="1"/>
  <c r="J28" i="1" s="1"/>
  <c r="K28" i="1" s="1"/>
  <c r="I27" i="1"/>
  <c r="J27" i="1" s="1"/>
  <c r="K27" i="1" s="1"/>
  <c r="J26" i="1"/>
  <c r="K26" i="1" s="1"/>
  <c r="I26" i="1"/>
  <c r="I25" i="1"/>
  <c r="J25" i="1" s="1"/>
  <c r="K25" i="1" s="1"/>
  <c r="I24" i="1"/>
  <c r="J24" i="1" s="1"/>
  <c r="K24" i="1" s="1"/>
  <c r="I23" i="1"/>
  <c r="J23" i="1" s="1"/>
  <c r="K23" i="1" s="1"/>
  <c r="J22" i="1"/>
  <c r="K22" i="1" s="1"/>
  <c r="I22" i="1"/>
  <c r="I21" i="1"/>
  <c r="J21" i="1" s="1"/>
  <c r="K21" i="1" s="1"/>
  <c r="I20" i="1"/>
  <c r="J20" i="1" s="1"/>
  <c r="K20" i="1" s="1"/>
  <c r="I19" i="1"/>
  <c r="J19" i="1" s="1"/>
  <c r="K19" i="1" s="1"/>
  <c r="J18" i="1"/>
  <c r="K18" i="1" s="1"/>
  <c r="I18" i="1"/>
  <c r="I17" i="1"/>
  <c r="J17" i="1" s="1"/>
  <c r="K17" i="1" s="1"/>
  <c r="I16" i="1"/>
  <c r="J16" i="1" s="1"/>
  <c r="K16" i="1" s="1"/>
  <c r="I15" i="1"/>
  <c r="J15" i="1" s="1"/>
  <c r="K15" i="1" s="1"/>
  <c r="J14" i="1"/>
  <c r="K14" i="1" s="1"/>
  <c r="I14" i="1"/>
  <c r="I13" i="1"/>
  <c r="J13" i="1" s="1"/>
  <c r="K13" i="1" s="1"/>
  <c r="I12" i="1"/>
  <c r="J12" i="1" s="1"/>
  <c r="K12" i="1" s="1"/>
  <c r="I11" i="1"/>
  <c r="J11" i="1" s="1"/>
  <c r="K11" i="1" s="1"/>
  <c r="J10" i="1"/>
  <c r="K10" i="1" s="1"/>
  <c r="I10" i="1"/>
  <c r="I9" i="1"/>
  <c r="J9" i="1" s="1"/>
  <c r="K9" i="1" s="1"/>
  <c r="I8" i="1"/>
  <c r="J8" i="1" s="1"/>
  <c r="K8" i="1" s="1"/>
  <c r="I7" i="1"/>
  <c r="J7" i="1" s="1"/>
  <c r="K7" i="1" s="1"/>
</calcChain>
</file>

<file path=xl/sharedStrings.xml><?xml version="1.0" encoding="utf-8"?>
<sst xmlns="http://schemas.openxmlformats.org/spreadsheetml/2006/main" count="813" uniqueCount="476">
  <si>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</si>
  <si>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</si>
  <si>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</si>
  <si>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</si>
  <si>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</si>
  <si>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</si>
  <si>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</si>
  <si>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</si>
  <si>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</si>
  <si>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</si>
  <si>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</si>
  <si>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</si>
  <si>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</si>
  <si>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</si>
  <si>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</si>
  <si>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</si>
  <si>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</si>
  <si>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</si>
  <si>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</si>
  <si>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</si>
  <si>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</si>
  <si>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</si>
  <si>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</si>
  <si>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นาย</t>
  </si>
  <si>
    <t>วีรภัทร</t>
  </si>
  <si>
    <t>จันดาแก้ว</t>
  </si>
  <si>
    <t>ถิ่นเถื่อน</t>
  </si>
  <si>
    <t>ธนวัฒน์</t>
  </si>
  <si>
    <t>น.ส.</t>
  </si>
  <si>
    <t>ปนัดดา</t>
  </si>
  <si>
    <t>ธิดารัตน์</t>
  </si>
  <si>
    <t>ปิยะธิดา</t>
  </si>
  <si>
    <t>อภิชญา</t>
  </si>
  <si>
    <t>อรวรรณ</t>
  </si>
  <si>
    <t>อรสา</t>
  </si>
  <si>
    <t>บูรณะพันธ์</t>
  </si>
  <si>
    <t>ด.ญ.</t>
  </si>
  <si>
    <t>อัจริยา</t>
  </si>
  <si>
    <t>บุปผา</t>
  </si>
  <si>
    <t>อัญธิกา</t>
  </si>
  <si>
    <t>ไชยมาลา</t>
  </si>
  <si>
    <t xml:space="preserve">จักรกฤษ </t>
  </si>
  <si>
    <t>มาลัยมาตย์</t>
  </si>
  <si>
    <t xml:space="preserve">ไชยวัฒน์ </t>
  </si>
  <si>
    <t>บูรณพันธ์</t>
  </si>
  <si>
    <t>ธนธรณ์</t>
  </si>
  <si>
    <t>ชื่นดอนกลอย</t>
  </si>
  <si>
    <t xml:space="preserve">สุภากรณ์   </t>
  </si>
  <si>
    <t>เสนาะเสียง</t>
  </si>
  <si>
    <t xml:space="preserve">ศรัณย์    </t>
  </si>
  <si>
    <t>ลบถม</t>
  </si>
  <si>
    <t>ภาณุวิชญ์</t>
  </si>
  <si>
    <t>ซ่อนกลิ่น</t>
  </si>
  <si>
    <t>จิรกิตติ์</t>
  </si>
  <si>
    <t>พิลึก</t>
  </si>
  <si>
    <t>รัชชานนท์</t>
  </si>
  <si>
    <t>คำสัตย์</t>
  </si>
  <si>
    <t>วรชัย</t>
  </si>
  <si>
    <t>สิงห์แรง</t>
  </si>
  <si>
    <t>ศรัณญ์</t>
  </si>
  <si>
    <t>กุศลธรรม</t>
  </si>
  <si>
    <t xml:space="preserve">กนกวรรณ </t>
  </si>
  <si>
    <t>สุพัตรา</t>
  </si>
  <si>
    <t>กล้าถิ่นดง</t>
  </si>
  <si>
    <t>นันท์นภัส</t>
  </si>
  <si>
    <t>สุวรรณศรี</t>
  </si>
  <si>
    <t>คงไทย</t>
  </si>
  <si>
    <t xml:space="preserve">ภานุมาศ </t>
  </si>
  <si>
    <t>เกตุพิจิตร</t>
  </si>
  <si>
    <t>ภิญญดา</t>
  </si>
  <si>
    <t>พรมศักดิ์</t>
  </si>
  <si>
    <t xml:space="preserve">เมธาวี </t>
  </si>
  <si>
    <t>จุลมุสิก</t>
  </si>
  <si>
    <t>เยาวลักษณ์</t>
  </si>
  <si>
    <t>แก้วทิม</t>
  </si>
  <si>
    <t xml:space="preserve">วันวิภา </t>
  </si>
  <si>
    <t>เปรมสังข์</t>
  </si>
  <si>
    <t>สุนิตา</t>
  </si>
  <si>
    <t>ประสานสุข</t>
  </si>
  <si>
    <t>สุพิตรา</t>
  </si>
  <si>
    <t>กัญหา</t>
  </si>
  <si>
    <t>อชิรญา</t>
  </si>
  <si>
    <t>อุทุมภา</t>
  </si>
  <si>
    <t xml:space="preserve">อภิญญา </t>
  </si>
  <si>
    <t>คำผลศิริ</t>
  </si>
  <si>
    <t xml:space="preserve">อมรรัตน์ </t>
  </si>
  <si>
    <t>ขู่คำราม</t>
  </si>
  <si>
    <t>อาริศยา</t>
  </si>
  <si>
    <t>รอดคูณพิพัฒน์</t>
  </si>
  <si>
    <t xml:space="preserve">สุทธนุช  </t>
  </si>
  <si>
    <t>สีแตง</t>
  </si>
  <si>
    <t xml:space="preserve">แพรวา  </t>
  </si>
  <si>
    <t>ฤทธิ์เต็ม</t>
  </si>
  <si>
    <t>กัลยากร</t>
  </si>
  <si>
    <t>สุนทรา</t>
  </si>
  <si>
    <t>ชัชฎาภรณ์</t>
  </si>
  <si>
    <t>เกื้อหนุน</t>
  </si>
  <si>
    <t>ญาณิศา</t>
  </si>
  <si>
    <t>แก้วดวงผาง</t>
  </si>
  <si>
    <t>ณัฐธิดา</t>
  </si>
  <si>
    <t>อินทรานุสรณ์</t>
  </si>
  <si>
    <t>ธันยาภรณ์</t>
  </si>
  <si>
    <t>เพ็งสูงเนิน</t>
  </si>
  <si>
    <t>พรรณษา</t>
  </si>
  <si>
    <t>อินทะเรืองศร</t>
  </si>
  <si>
    <t>ไพลิน</t>
  </si>
  <si>
    <t>คงกล้า</t>
  </si>
  <si>
    <t>ศิริมา</t>
  </si>
  <si>
    <t>ชูเชื้อ</t>
  </si>
  <si>
    <t>อารียา</t>
  </si>
  <si>
    <t>มีวงศ์</t>
  </si>
  <si>
    <t>ศิริชัย</t>
  </si>
  <si>
    <t>ชาญถิ่นดง</t>
  </si>
  <si>
    <t>รพีภัทร</t>
  </si>
  <si>
    <t>เพิ่มไธสง</t>
  </si>
  <si>
    <t xml:space="preserve">เมธี   </t>
  </si>
  <si>
    <t>นุ่มมีศรี</t>
  </si>
  <si>
    <t>เกริกกฤต</t>
  </si>
  <si>
    <t>จีนจรรยา</t>
  </si>
  <si>
    <t>ทรงพล</t>
  </si>
  <si>
    <t>บุญชู</t>
  </si>
  <si>
    <t>นพรัตน์</t>
  </si>
  <si>
    <t>อัตยัง</t>
  </si>
  <si>
    <t xml:space="preserve">ภานุวัฒน์ </t>
  </si>
  <si>
    <t>เพ็ญสุข</t>
  </si>
  <si>
    <t>ธนันท์ชัย</t>
  </si>
  <si>
    <t>บัวผา</t>
  </si>
  <si>
    <t>บุษกร</t>
  </si>
  <si>
    <t>ภัณฑิรา</t>
  </si>
  <si>
    <t>นัติสุทธิ</t>
  </si>
  <si>
    <t>วรรณิดา</t>
  </si>
  <si>
    <t>กุสุโมทย์</t>
  </si>
  <si>
    <t>สุวภัทร</t>
  </si>
  <si>
    <t>แสงดอกไม้</t>
  </si>
  <si>
    <t>ชุติมา</t>
  </si>
  <si>
    <t>บุญขันธ์</t>
  </si>
  <si>
    <t xml:space="preserve">ธรพร </t>
  </si>
  <si>
    <t>เอี่ยมชม</t>
  </si>
  <si>
    <t xml:space="preserve">ธัศชา </t>
  </si>
  <si>
    <t xml:space="preserve"> เหล่ารอด</t>
  </si>
  <si>
    <t xml:space="preserve">ธิดารัตน์ </t>
  </si>
  <si>
    <t xml:space="preserve"> วิสภักดี</t>
  </si>
  <si>
    <t>พิชชาพร</t>
  </si>
  <si>
    <t>จำปาเณร</t>
  </si>
  <si>
    <t xml:space="preserve">สุทธามาศ </t>
  </si>
  <si>
    <t>เรื่อศรีจันทร์</t>
  </si>
  <si>
    <t>อารีรักษ์</t>
  </si>
  <si>
    <t>ศิริรักษ์</t>
  </si>
  <si>
    <t>จนิสตา</t>
  </si>
  <si>
    <t>กาสา</t>
  </si>
  <si>
    <t>จุฬาลักษณ์</t>
  </si>
  <si>
    <t>สิทธิกรรม</t>
  </si>
  <si>
    <t xml:space="preserve">ชัชฎาภรณ์ </t>
  </si>
  <si>
    <t>พรชัย</t>
  </si>
  <si>
    <t>จิดารัตน์</t>
  </si>
  <si>
    <t>สิหิงษ์</t>
  </si>
  <si>
    <t xml:space="preserve">ชลธิชา </t>
  </si>
  <si>
    <t>สมานเขตกิจ</t>
  </si>
  <si>
    <t xml:space="preserve">นลินทิพย์   </t>
  </si>
  <si>
    <t>กถินทอง</t>
  </si>
  <si>
    <t>วารี</t>
  </si>
  <si>
    <t>แจ้งสว่าง</t>
  </si>
  <si>
    <t xml:space="preserve">สตรีรัตน์  </t>
  </si>
  <si>
    <t>เน็งไธสง</t>
  </si>
  <si>
    <t xml:space="preserve">อัจฉรา  </t>
  </si>
  <si>
    <t>สิทธิสาริการณ์</t>
  </si>
  <si>
    <t xml:space="preserve">นริศรา  </t>
  </si>
  <si>
    <t>ชื่นเจริญ</t>
  </si>
  <si>
    <t xml:space="preserve">มุฑิตา </t>
  </si>
  <si>
    <t>ดวงแก้ว</t>
  </si>
  <si>
    <t xml:space="preserve">อารยา  </t>
  </si>
  <si>
    <t>สีดำ</t>
  </si>
  <si>
    <t xml:space="preserve">ชุติภัค </t>
  </si>
  <si>
    <t>ชมภูนุช</t>
  </si>
  <si>
    <t>กัลย์สุดา</t>
  </si>
  <si>
    <t>มาฆมาส</t>
  </si>
  <si>
    <t>ชลธิชา</t>
  </si>
  <si>
    <t>กองไซ</t>
  </si>
  <si>
    <t>ทิฆัมพร</t>
  </si>
  <si>
    <t>ยูซูฟี</t>
  </si>
  <si>
    <t>วนิดา</t>
  </si>
  <si>
    <t>ภาประกอบ</t>
  </si>
  <si>
    <t>นุชรี</t>
  </si>
  <si>
    <t>สุวรรณ์</t>
  </si>
  <si>
    <t>ธมลวรรณ</t>
  </si>
  <si>
    <t>อยู่บู่</t>
  </si>
  <si>
    <t>สุวิภา</t>
  </si>
  <si>
    <t>แสงสังข์</t>
  </si>
  <si>
    <t xml:space="preserve">พลวัต </t>
  </si>
  <si>
    <t>สิงห์เห</t>
  </si>
  <si>
    <t xml:space="preserve">วสุพล  </t>
  </si>
  <si>
    <t>ยมศรีเคน</t>
  </si>
  <si>
    <t xml:space="preserve">กิตติศักดิ์ </t>
  </si>
  <si>
    <t>ติ๊บใหม่</t>
  </si>
  <si>
    <t>วิทวัส</t>
  </si>
  <si>
    <t>โสนนิล</t>
  </si>
  <si>
    <t>ศรัณญู</t>
  </si>
  <si>
    <t>ระมั่งทอง</t>
  </si>
  <si>
    <t>ทัศนัย</t>
  </si>
  <si>
    <t>หมู่พยัคฆ์</t>
  </si>
  <si>
    <t>พิชญุตม์</t>
  </si>
  <si>
    <t>หลวงตั้งใจ</t>
  </si>
  <si>
    <t xml:space="preserve">พิยดา </t>
  </si>
  <si>
    <t>ทองดี</t>
  </si>
  <si>
    <t>อนันตา</t>
  </si>
  <si>
    <t>พงษ์พัฒ</t>
  </si>
  <si>
    <t xml:space="preserve">อริสา   </t>
  </si>
  <si>
    <t>พงษ์ธัญการ</t>
  </si>
  <si>
    <t>พัชราภรณ์</t>
  </si>
  <si>
    <t>เที่ยงธรรม</t>
  </si>
  <si>
    <t>มุกขรินทร์</t>
  </si>
  <si>
    <t>สามัญทจิตต์</t>
  </si>
  <si>
    <t>เรืองฤทธิ์</t>
  </si>
  <si>
    <t>วริษฐา</t>
  </si>
  <si>
    <t>โกยทา</t>
  </si>
  <si>
    <t>สุธินี</t>
  </si>
  <si>
    <t>แสงตะวัน</t>
  </si>
  <si>
    <t>ณัฐนันท์</t>
  </si>
  <si>
    <t>พิณอุษา</t>
  </si>
  <si>
    <t>คำแถลง</t>
  </si>
  <si>
    <t xml:space="preserve">เพชรรัตน์ </t>
  </si>
  <si>
    <t>ภรรยาทอง</t>
  </si>
  <si>
    <t xml:space="preserve">ตาลฟ้า  </t>
  </si>
  <si>
    <t>มายืน</t>
  </si>
  <si>
    <t xml:space="preserve">นพรัตน์ </t>
  </si>
  <si>
    <t>ศรีพุทธา</t>
  </si>
  <si>
    <t xml:space="preserve">เจนจิรา </t>
  </si>
  <si>
    <t>ปานจักร์</t>
  </si>
  <si>
    <t>ณัฐติญา</t>
  </si>
  <si>
    <t>โพธิ์ปัดชา</t>
  </si>
  <si>
    <t xml:space="preserve">ประภาศิริ   </t>
  </si>
  <si>
    <t>อิ่มอุระ</t>
  </si>
  <si>
    <t>มานิตา</t>
  </si>
  <si>
    <t>กันกสิกรรม</t>
  </si>
  <si>
    <t>อัจฉราภรณ์</t>
  </si>
  <si>
    <t>ธวัชติง</t>
  </si>
  <si>
    <t>กรพินธ์</t>
  </si>
  <si>
    <t>สะเทือนรัมย์</t>
  </si>
  <si>
    <t>ฐานิต</t>
  </si>
  <si>
    <t>จันปัญญา</t>
  </si>
  <si>
    <t xml:space="preserve">ปริญญา </t>
  </si>
  <si>
    <t>ชำนิเขตกิจ</t>
  </si>
  <si>
    <t>พรหมพร</t>
  </si>
  <si>
    <t>เกษมศิริวัฒน์</t>
  </si>
  <si>
    <t>เบญจมาศ</t>
  </si>
  <si>
    <t>บุญนุช</t>
  </si>
  <si>
    <t>ปิยธิดา</t>
  </si>
  <si>
    <t>เผ่าคง</t>
  </si>
  <si>
    <t>พอฤทัย</t>
  </si>
  <si>
    <t>สะหะวะดี</t>
  </si>
  <si>
    <t>พิชญา</t>
  </si>
  <si>
    <t>แสกขุนทด</t>
  </si>
  <si>
    <t>มลศิกานต์</t>
  </si>
  <si>
    <t>ฉุยฉาย</t>
  </si>
  <si>
    <t>วรันธร</t>
  </si>
  <si>
    <t>คุ้มดี</t>
  </si>
  <si>
    <t>สุภาภรณ์</t>
  </si>
  <si>
    <t>ไพรสิงห์</t>
  </si>
  <si>
    <t>ทิพพาวดี</t>
  </si>
  <si>
    <t>ปาริชาติ</t>
  </si>
  <si>
    <t>เจริญศิลป์</t>
  </si>
  <si>
    <t>ชัยชนะ</t>
  </si>
  <si>
    <t>อิ่มจันทร์ทึก</t>
  </si>
  <si>
    <t xml:space="preserve">วิศรุต </t>
  </si>
  <si>
    <t>อินสุธา</t>
  </si>
  <si>
    <t>เทพดารา</t>
  </si>
  <si>
    <t>ณภจักษุ</t>
  </si>
  <si>
    <t>จันทร์บาง</t>
  </si>
  <si>
    <t>เอกราช</t>
  </si>
  <si>
    <t>ศรีดิฤทธิ์</t>
  </si>
  <si>
    <t xml:space="preserve">ประวิช  </t>
  </si>
  <si>
    <t>นิยมพงษ์</t>
  </si>
  <si>
    <t>กฤษฎา</t>
  </si>
  <si>
    <t>ชะนะผล</t>
  </si>
  <si>
    <t>อัคคเดช</t>
  </si>
  <si>
    <t>นันทะนะ</t>
  </si>
  <si>
    <t xml:space="preserve">ปฏิภาณ </t>
  </si>
  <si>
    <t>คงคุ้ม</t>
  </si>
  <si>
    <t>แสงชัย</t>
  </si>
  <si>
    <t>เชื้อรุ่ง</t>
  </si>
  <si>
    <t>อัมรินทร์</t>
  </si>
  <si>
    <t>ชะวาริต</t>
  </si>
  <si>
    <t>จตุพล</t>
  </si>
  <si>
    <t>ขันวิเชียญ</t>
  </si>
  <si>
    <t>พงณศ์พลฐ์</t>
  </si>
  <si>
    <t>กล้ากสิการณ์</t>
  </si>
  <si>
    <t>อรรถกร</t>
  </si>
  <si>
    <t>นิพัฒน์</t>
  </si>
  <si>
    <t>นัทธะการ</t>
  </si>
  <si>
    <t>ปรียานุช</t>
  </si>
  <si>
    <t>อรุโนทัย</t>
  </si>
  <si>
    <t>คณัสนันท์</t>
  </si>
  <si>
    <t>อินทวัน</t>
  </si>
  <si>
    <t>นาธาร</t>
  </si>
  <si>
    <t>ทองจีน</t>
  </si>
  <si>
    <t>นงนภัส</t>
  </si>
  <si>
    <t>เรืองวัฒน์</t>
  </si>
  <si>
    <t>สุชาวดี</t>
  </si>
  <si>
    <t>ปั้นนาค</t>
  </si>
  <si>
    <t>ดุสิตา</t>
  </si>
  <si>
    <t>ศรีเพ่ง</t>
  </si>
  <si>
    <t>สีตานัน</t>
  </si>
  <si>
    <t>มาลา</t>
  </si>
  <si>
    <t xml:space="preserve">อรวี    </t>
  </si>
  <si>
    <t xml:space="preserve"> เรื่อศรีจันทร์</t>
  </si>
  <si>
    <t>อัณศยา</t>
  </si>
  <si>
    <t>สังข์ศิริ</t>
  </si>
  <si>
    <t>นริศรา</t>
  </si>
  <si>
    <t>เก่งเขตกรณ์</t>
  </si>
  <si>
    <t>กลั่นกสิกรณ์</t>
  </si>
  <si>
    <t>รุ่งทิพย์</t>
  </si>
  <si>
    <t>เวศิริ</t>
  </si>
  <si>
    <t>แพรดตะคุ</t>
  </si>
  <si>
    <t>บุศยา</t>
  </si>
  <si>
    <t>เมณฑ์กูล</t>
  </si>
  <si>
    <t>มหาสุวรรณ์</t>
  </si>
  <si>
    <t>ปภัสสร</t>
  </si>
  <si>
    <t>อินทร์พิสัย</t>
  </si>
  <si>
    <t>พรฟ้า</t>
  </si>
  <si>
    <t>พุธิตา</t>
  </si>
  <si>
    <t>หมื่นชำนาญ</t>
  </si>
  <si>
    <t>เพชรรัตน์</t>
  </si>
  <si>
    <t>โพธิหยวก</t>
  </si>
  <si>
    <t>วรัญญา</t>
  </si>
  <si>
    <t>ศรีสุทธิ์</t>
  </si>
  <si>
    <t>สานันท์ฐิณี</t>
  </si>
  <si>
    <t>ดำสนิท</t>
  </si>
  <si>
    <t>สาวิตรี</t>
  </si>
  <si>
    <t>เขตรกรณ์</t>
  </si>
  <si>
    <t>ณัฐภัค</t>
  </si>
  <si>
    <t>ใสนอก</t>
  </si>
  <si>
    <t>ธนพล</t>
  </si>
  <si>
    <t>ม่วงปู่</t>
  </si>
  <si>
    <t>กฤษดา</t>
  </si>
  <si>
    <t>กาวี</t>
  </si>
  <si>
    <t>พงศสิริ</t>
  </si>
  <si>
    <t>โพธิ์ตะมี</t>
  </si>
  <si>
    <t>ฉัตรมงคล</t>
  </si>
  <si>
    <t>ยอดฉาย</t>
  </si>
  <si>
    <t>พิริยะ</t>
  </si>
  <si>
    <t>บัวสม</t>
  </si>
  <si>
    <t>ภูวดล</t>
  </si>
  <si>
    <t>สุทธิ</t>
  </si>
  <si>
    <t>สิทธิโชค</t>
  </si>
  <si>
    <t>ไชยสุระ</t>
  </si>
  <si>
    <t>จักรพงษ์</t>
  </si>
  <si>
    <t>อนุพล</t>
  </si>
  <si>
    <t>ชำนาญไพร</t>
  </si>
  <si>
    <t>อภิรัตน์</t>
  </si>
  <si>
    <t>เสือทอง</t>
  </si>
  <si>
    <t>อิธิพล</t>
  </si>
  <si>
    <t>สายพยุง</t>
  </si>
  <si>
    <t>กรพินธุ์</t>
  </si>
  <si>
    <t>ริมนอก</t>
  </si>
  <si>
    <t>พรรณภิษา</t>
  </si>
  <si>
    <t>ศรีนารอด</t>
  </si>
  <si>
    <t>อัศจรรย์</t>
  </si>
  <si>
    <t>ริศา</t>
  </si>
  <si>
    <t>พรมบุตร</t>
  </si>
  <si>
    <t>วาริษา</t>
  </si>
  <si>
    <t>เขตรวิทย์</t>
  </si>
  <si>
    <t>อัจฉริยาภรณ์</t>
  </si>
  <si>
    <t>ชารีวัน</t>
  </si>
  <si>
    <t>ดวงมณี</t>
  </si>
  <si>
    <t>ดาราแจ้ง</t>
  </si>
  <si>
    <t>อภิสรา</t>
  </si>
  <si>
    <t>วิชรินทร์</t>
  </si>
  <si>
    <t>ปกเกษ</t>
  </si>
  <si>
    <t xml:space="preserve">สีแพร  </t>
  </si>
  <si>
    <t>ฉุนเทศ</t>
  </si>
  <si>
    <t>อินอ่อน</t>
  </si>
  <si>
    <t>อาริยา</t>
  </si>
  <si>
    <t>ปรางทับทิม</t>
  </si>
  <si>
    <t>ชนิตา</t>
  </si>
  <si>
    <t>เสือภู่</t>
  </si>
  <si>
    <t>สุ่ยหา</t>
  </si>
  <si>
    <t>นิศามณี</t>
  </si>
  <si>
    <t>พันธุ์สิงห์</t>
  </si>
  <si>
    <t>ปิยะดา</t>
  </si>
  <si>
    <t xml:space="preserve"> วิริยวรา</t>
  </si>
  <si>
    <t>แพรพรรณ</t>
  </si>
  <si>
    <t>จันทร์ชื่นจิต</t>
  </si>
  <si>
    <t xml:space="preserve">สุนิตา    </t>
  </si>
  <si>
    <t>ฝ่ายจะโป๊ะ</t>
  </si>
  <si>
    <t>มั่นกสิกรรม</t>
  </si>
  <si>
    <t>สุธาภรณ์</t>
  </si>
  <si>
    <t>สีดี</t>
  </si>
  <si>
    <t>พรพิมล</t>
  </si>
  <si>
    <t>สุระดม</t>
  </si>
  <si>
    <t>สุภาพร</t>
  </si>
  <si>
    <t>มากทอง</t>
  </si>
  <si>
    <t>เกวลี</t>
  </si>
  <si>
    <t>ณัฐยา</t>
  </si>
  <si>
    <t>วงษ์ศรี</t>
  </si>
  <si>
    <t>ภาวิณี</t>
  </si>
  <si>
    <t>กล้าหาญ</t>
  </si>
  <si>
    <t>วราลี</t>
  </si>
  <si>
    <t>กาญจนประเสริฐ</t>
  </si>
  <si>
    <t>สุกรานต์ดา</t>
  </si>
  <si>
    <t>สร้อยฟ้า</t>
  </si>
  <si>
    <t xml:space="preserve">วริศรา </t>
  </si>
  <si>
    <t>กาปัญญา</t>
  </si>
  <si>
    <t>ธีรภัทธ์</t>
  </si>
  <si>
    <t>พรหมฉิมพลี</t>
  </si>
  <si>
    <t>นนทการ</t>
  </si>
  <si>
    <t>ตรีเนตร</t>
  </si>
  <si>
    <t>วิวรรธน์</t>
  </si>
  <si>
    <t>คงทน</t>
  </si>
  <si>
    <t>ชยากร</t>
  </si>
  <si>
    <t>สิลาโส</t>
  </si>
  <si>
    <t xml:space="preserve">ณัฐวัตร </t>
  </si>
  <si>
    <t>ยิ้มละมัย</t>
  </si>
  <si>
    <t>นันทการต์</t>
  </si>
  <si>
    <t>คล้ายกลิ่น</t>
  </si>
  <si>
    <t>บัวพันธ์</t>
  </si>
  <si>
    <t>ปกรณ์เกียรติ</t>
  </si>
  <si>
    <t>กมุทชาติ</t>
  </si>
  <si>
    <t>สมศักดิ์</t>
  </si>
  <si>
    <t>ศรีบุตรดี</t>
  </si>
  <si>
    <t xml:space="preserve">ฌัชฌนัยต์ </t>
  </si>
  <si>
    <t>ทับทิมทอง</t>
  </si>
  <si>
    <t>ติณณ์</t>
  </si>
  <si>
    <t>ทรัพย์ศรี</t>
  </si>
  <si>
    <t>คงยุทธ</t>
  </si>
  <si>
    <t>ปรินทร</t>
  </si>
  <si>
    <t>เถื่อนวรรณา</t>
  </si>
  <si>
    <t>คมกริช</t>
  </si>
  <si>
    <t>กรมทะนา</t>
  </si>
  <si>
    <t>ณัฐพล</t>
  </si>
  <si>
    <t>พงษ์พราม</t>
  </si>
  <si>
    <t>ธนดล</t>
  </si>
  <si>
    <t>ศรีสมบูรณ์</t>
  </si>
  <si>
    <t>ธีรวัฒน์</t>
  </si>
  <si>
    <t>บูชากูล</t>
  </si>
  <si>
    <t>ปัญญา</t>
  </si>
  <si>
    <t>วรชิต</t>
  </si>
  <si>
    <t>อภิวาท</t>
  </si>
  <si>
    <t>ศราวุธ</t>
  </si>
  <si>
    <t>บูระภาพ</t>
  </si>
  <si>
    <t>อรรถศณากรณ์</t>
  </si>
  <si>
    <t>เจริญธัญกรณ์</t>
  </si>
  <si>
    <t>เพชรนรินทร์</t>
  </si>
  <si>
    <t>พรมนิรัส</t>
  </si>
  <si>
    <t>วรรณิศา</t>
  </si>
  <si>
    <t xml:space="preserve"> แจ่มจำรัส</t>
  </si>
  <si>
    <t>แอมสาว</t>
  </si>
  <si>
    <t>เพชรชรี</t>
  </si>
  <si>
    <t>พรมมารักษ์</t>
  </si>
  <si>
    <t>อะชาฎา</t>
  </si>
  <si>
    <t>พุ่มทอง</t>
  </si>
  <si>
    <t>กัญจนพร</t>
  </si>
  <si>
    <t>บุพพพันธุ์</t>
  </si>
  <si>
    <t>ทิพาภรณ์</t>
  </si>
  <si>
    <t>เจิมโพธิ์</t>
  </si>
  <si>
    <t>นราทิพย์</t>
  </si>
  <si>
    <t>ลักษิกา</t>
  </si>
  <si>
    <t>ภูตะวันนะ</t>
  </si>
  <si>
    <t>ฐิวงกต</t>
  </si>
  <si>
    <t>จำนง</t>
  </si>
  <si>
    <t xml:space="preserve">พัชริดา </t>
  </si>
  <si>
    <t>พิมพ์งาม</t>
  </si>
  <si>
    <t>ศศิภา</t>
  </si>
  <si>
    <t>บุญประสม</t>
  </si>
  <si>
    <t>ผึ่งสะอาด</t>
  </si>
  <si>
    <t>เมษา</t>
  </si>
  <si>
    <t>เมธยา</t>
  </si>
  <si>
    <t>บุสดี</t>
  </si>
  <si>
    <t>ฐิติรัตน์</t>
  </si>
  <si>
    <t>เชาวรักษ์</t>
  </si>
  <si>
    <t>ณัฐกุล</t>
  </si>
  <si>
    <t>ทัพวัฒน์</t>
  </si>
  <si>
    <t>มณีรัตน์</t>
  </si>
  <si>
    <t>บุญเกิด</t>
  </si>
  <si>
    <t>วิมลรัตน์</t>
  </si>
  <si>
    <t>ศุภลักษณ์</t>
  </si>
  <si>
    <t>ขำคำ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</si>
</sst>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4"/>
      <name val="TH SarabunPSK"/>
      <family val="2"/>
    </font>
    <font>
      <b/>
      <sz val="16"/>
      <color rgb="FFFF0000"/>
      <name val="TH Sarabun New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2" borderId="1" xfId="0" applyFont="1" applyFill="1" applyBorder="1"/>
    <xf numFmtId="0" fontId="3" fillId="2" borderId="4" xfId="0" applyFont="1" applyFill="1" applyBorder="1"/>
    <xf numFmtId="0" fontId="3" fillId="0" borderId="0" xfId="0" applyFont="1"/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3" borderId="5" xfId="0" applyNumberFormat="1" applyFont="1" applyFill="1" applyBorder="1" applyAlignment="1">
      <alignment vertical="center" shrinkToFit="1"/>
    </xf>
    <xf numFmtId="0" fontId="4" fillId="3" borderId="6" xfId="0" applyNumberFormat="1" applyFont="1" applyFill="1" applyBorder="1" applyAlignment="1">
      <alignment horizontal="left" vertical="center" shrinkToFit="1"/>
    </xf>
    <xf numFmtId="0" fontId="1" fillId="0" borderId="0" xfId="0" applyFont="1"/>
    <xf numFmtId="0" fontId="5" fillId="0" borderId="0" xfId="0" applyFont="1"/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0" fontId="0" fillId="4" borderId="1" xfId="0" applyFill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4" workbookViewId="0">
      <selection activeCell="C45" sqref="C45:H48"/>
    </sheetView>
  </sheetViews>
  <sheetFormatPr defaultRowHeight="14.25" x14ac:dyDescent="0.2"/>
  <cols>
    <col min="1" max="1" width="4.125" customWidth="1"/>
    <col min="2" max="2" width="8" customWidth="1"/>
    <col min="4" max="4" width="10" customWidth="1"/>
    <col min="5" max="5" width="7.75" customWidth="1"/>
    <col min="6" max="6" width="9.625" customWidth="1"/>
    <col min="7" max="7" width="10" customWidth="1"/>
    <col min="8" max="8" width="10.375" customWidth="1"/>
    <col min="9" max="9" width="10.625" customWidth="1"/>
    <col min="10" max="10" width="6.375" style="1" customWidth="1"/>
    <col min="11" max="11" width="11.5" customWidth="1"/>
  </cols>
  <sheetData>
    <row r="1" spans="1:11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1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1" s="1" customFormat="1" ht="24" x14ac:dyDescent="0.55000000000000004">
      <c r="A7" s="10" t="s">
        <v>23</v>
      </c>
      <c r="B7" s="11" t="s">
        <v>41</v>
      </c>
      <c r="C7" s="11" t="s">
        <v>42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23</v>
      </c>
      <c r="B8" s="13" t="s">
        <v>43</v>
      </c>
      <c r="C8" s="13" t="s">
        <v>44</v>
      </c>
      <c r="D8" s="7"/>
      <c r="E8" s="7"/>
      <c r="F8" s="7"/>
      <c r="G8" s="7"/>
      <c r="H8" s="7"/>
      <c r="I8" s="4">
        <f t="shared" ref="I8:I35" si="0">SUM(D8:H8)</f>
        <v>0</v>
      </c>
      <c r="J8" s="4">
        <f t="shared" ref="J8:J35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23</v>
      </c>
      <c r="B9" s="13" t="s">
        <v>45</v>
      </c>
      <c r="C9" s="13" t="s">
        <v>46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2" t="s">
        <v>23</v>
      </c>
      <c r="B10" s="13" t="s">
        <v>47</v>
      </c>
      <c r="C10" s="13" t="s">
        <v>48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2" t="s">
        <v>23</v>
      </c>
      <c r="B11" s="13" t="s">
        <v>49</v>
      </c>
      <c r="C11" s="13" t="s">
        <v>50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2" t="s">
        <v>23</v>
      </c>
      <c r="B12" s="13" t="s">
        <v>51</v>
      </c>
      <c r="C12" s="13" t="s">
        <v>52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2" t="s">
        <v>23</v>
      </c>
      <c r="B13" s="13" t="s">
        <v>53</v>
      </c>
      <c r="C13" s="13" t="s">
        <v>54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2" t="s">
        <v>23</v>
      </c>
      <c r="B14" s="13" t="s">
        <v>55</v>
      </c>
      <c r="C14" s="13" t="s">
        <v>56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2" t="s">
        <v>23</v>
      </c>
      <c r="B15" s="13" t="s">
        <v>57</v>
      </c>
      <c r="C15" s="13" t="s">
        <v>58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2" t="s">
        <v>23</v>
      </c>
      <c r="B16" s="13" t="s">
        <v>59</v>
      </c>
      <c r="C16" s="13" t="s">
        <v>60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2" t="s">
        <v>28</v>
      </c>
      <c r="B17" s="13" t="s">
        <v>61</v>
      </c>
      <c r="C17" s="13" t="s">
        <v>62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2" t="s">
        <v>28</v>
      </c>
      <c r="B18" s="13" t="s">
        <v>30</v>
      </c>
      <c r="C18" s="13" t="s">
        <v>63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2" t="s">
        <v>28</v>
      </c>
      <c r="B19" s="13" t="s">
        <v>64</v>
      </c>
      <c r="C19" s="13" t="s">
        <v>65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2" t="s">
        <v>28</v>
      </c>
      <c r="B20" s="13" t="s">
        <v>31</v>
      </c>
      <c r="C20" s="13" t="s">
        <v>66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2" t="s">
        <v>28</v>
      </c>
      <c r="B21" s="13" t="s">
        <v>67</v>
      </c>
      <c r="C21" s="13" t="s">
        <v>68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2" t="s">
        <v>28</v>
      </c>
      <c r="B22" s="13" t="s">
        <v>69</v>
      </c>
      <c r="C22" s="13" t="s">
        <v>70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2" t="s">
        <v>28</v>
      </c>
      <c r="B23" s="13" t="s">
        <v>71</v>
      </c>
      <c r="C23" s="13" t="s">
        <v>72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2" t="s">
        <v>28</v>
      </c>
      <c r="B24" s="13" t="s">
        <v>73</v>
      </c>
      <c r="C24" s="13" t="s">
        <v>74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2" t="s">
        <v>28</v>
      </c>
      <c r="B25" s="13" t="s">
        <v>75</v>
      </c>
      <c r="C25" s="13" t="s">
        <v>76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2" t="s">
        <v>28</v>
      </c>
      <c r="B26" s="13" t="s">
        <v>77</v>
      </c>
      <c r="C26" s="13" t="s">
        <v>78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2" t="s">
        <v>28</v>
      </c>
      <c r="B27" s="13" t="s">
        <v>79</v>
      </c>
      <c r="C27" s="13" t="s">
        <v>80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2" t="s">
        <v>28</v>
      </c>
      <c r="B28" s="13" t="s">
        <v>81</v>
      </c>
      <c r="C28" s="13" t="s">
        <v>82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2" t="s">
        <v>28</v>
      </c>
      <c r="B29" s="13" t="s">
        <v>83</v>
      </c>
      <c r="C29" s="13" t="s">
        <v>84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2" t="s">
        <v>28</v>
      </c>
      <c r="B30" s="13" t="s">
        <v>85</v>
      </c>
      <c r="C30" s="13" t="s">
        <v>86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2" t="s">
        <v>28</v>
      </c>
      <c r="B31" s="13" t="s">
        <v>87</v>
      </c>
      <c r="C31" s="13" t="s">
        <v>88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2" t="s">
        <v>28</v>
      </c>
      <c r="B32" s="13" t="s">
        <v>89</v>
      </c>
      <c r="C32" s="13" t="s">
        <v>90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2" t="s">
        <v>28</v>
      </c>
      <c r="B33" s="13" t="s">
        <v>91</v>
      </c>
      <c r="C33" s="13" t="s">
        <v>92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2" t="s">
        <v>28</v>
      </c>
      <c r="B34" s="13" t="s">
        <v>93</v>
      </c>
      <c r="C34" s="13" t="s">
        <v>94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2" t="s">
        <v>28</v>
      </c>
      <c r="B35" s="13" t="s">
        <v>95</v>
      </c>
      <c r="C35" s="13" t="s">
        <v>96</v>
      </c>
      <c r="D35" s="7"/>
      <c r="E35" s="7"/>
      <c r="F35" s="7"/>
      <c r="G35" s="7"/>
      <c r="H35" s="7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6" t="s">
        <v>28</v>
      </c>
      <c r="B36" s="17" t="s">
        <v>97</v>
      </c>
      <c r="C36" s="17" t="s">
        <v>98</v>
      </c>
      <c r="D36" s="7"/>
      <c r="E36" s="7"/>
      <c r="F36" s="7"/>
      <c r="G36" s="7"/>
      <c r="H36" s="7"/>
      <c r="I36" s="4">
        <f>SUM(D36:H36)</f>
        <v>0</v>
      </c>
      <c r="J36" s="4">
        <f>AVERAGE(I36)/5</f>
        <v>0</v>
      </c>
      <c r="K36" s="4" t="b">
        <f t="shared" si="2"/>
        <v>0</v>
      </c>
    </row>
    <row r="37" spans="1:11" s="1" customFormat="1" ht="24" x14ac:dyDescent="0.55000000000000004">
      <c r="A37" s="12" t="s">
        <v>28</v>
      </c>
      <c r="B37" s="13" t="s">
        <v>99</v>
      </c>
      <c r="C37" s="13" t="s">
        <v>100</v>
      </c>
      <c r="D37" s="7"/>
      <c r="E37" s="7"/>
      <c r="F37" s="7"/>
      <c r="G37" s="7"/>
      <c r="H37" s="7"/>
      <c r="I37" s="4">
        <f t="shared" ref="I37:I44" si="3">SUM(D37:H37)</f>
        <v>0</v>
      </c>
      <c r="J37" s="4">
        <f t="shared" ref="J37:J44" si="4">AVERAGE(I37)/5</f>
        <v>0</v>
      </c>
      <c r="K37" s="4" t="b">
        <f t="shared" si="2"/>
        <v>0</v>
      </c>
    </row>
    <row r="38" spans="1:11" s="1" customFormat="1" ht="24" x14ac:dyDescent="0.55000000000000004">
      <c r="A38" s="12" t="s">
        <v>28</v>
      </c>
      <c r="B38" s="13" t="s">
        <v>101</v>
      </c>
      <c r="C38" s="13" t="s">
        <v>102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12" t="s">
        <v>28</v>
      </c>
      <c r="B39" s="13" t="s">
        <v>103</v>
      </c>
      <c r="C39" s="13" t="s">
        <v>104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12" t="s">
        <v>28</v>
      </c>
      <c r="B40" s="13" t="s">
        <v>105</v>
      </c>
      <c r="C40" s="13" t="s">
        <v>106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12" t="s">
        <v>28</v>
      </c>
      <c r="B41" s="13" t="s">
        <v>107</v>
      </c>
      <c r="C41" s="13" t="s">
        <v>108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14" t="s">
        <v>28</v>
      </c>
      <c r="B42" s="15" t="s">
        <v>109</v>
      </c>
      <c r="C42" s="15" t="s">
        <v>110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5" t="s">
        <v>36</v>
      </c>
      <c r="B43" s="6" t="s">
        <v>37</v>
      </c>
      <c r="C43" s="6" t="s">
        <v>38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8" t="s">
        <v>36</v>
      </c>
      <c r="B44" s="9" t="s">
        <v>39</v>
      </c>
      <c r="C44" s="9" t="s">
        <v>40</v>
      </c>
      <c r="D44" s="7"/>
      <c r="E44" s="7"/>
      <c r="F44" s="7"/>
      <c r="G44" s="7"/>
      <c r="H44" s="7"/>
      <c r="I44" s="4">
        <f t="shared" si="3"/>
        <v>0</v>
      </c>
      <c r="J44" s="4">
        <f t="shared" si="4"/>
        <v>0</v>
      </c>
      <c r="K44" s="4" t="b">
        <f t="shared" si="2"/>
        <v>0</v>
      </c>
    </row>
    <row r="45" spans="1:11" ht="24" x14ac:dyDescent="0.55000000000000004">
      <c r="C45" s="18" t="s">
        <v>22</v>
      </c>
      <c r="D45" s="18">
        <f>COUNTIF(D6:D44,"=4")</f>
        <v>0</v>
      </c>
      <c r="E45" s="18">
        <f>COUNTIF(E6:E44,"=4")</f>
        <v>0</v>
      </c>
      <c r="F45" s="18">
        <f>COUNTIF(F6:F44,"=4")</f>
        <v>0</v>
      </c>
      <c r="G45" s="18">
        <f>COUNTIF(G6:G44,"=4")</f>
        <v>0</v>
      </c>
      <c r="H45" s="18">
        <f>COUNTIF(H6:H44,"=4")</f>
        <v>0</v>
      </c>
    </row>
    <row r="46" spans="1:11" ht="24" x14ac:dyDescent="0.55000000000000004">
      <c r="C46" s="18" t="s">
        <v>17</v>
      </c>
      <c r="D46" s="18">
        <f>COUNTIF(D6:D44,"=3")</f>
        <v>0</v>
      </c>
      <c r="E46" s="18">
        <f>COUNTIF(E6:E44,"=3")</f>
        <v>0</v>
      </c>
      <c r="F46" s="18">
        <f>COUNTIF(F6:F44,"=3")</f>
        <v>0</v>
      </c>
      <c r="G46" s="18">
        <f>COUNTIF(G6:G44,"=3")</f>
        <v>0</v>
      </c>
      <c r="H46" s="18">
        <f>COUNTIF(H6:H44,"=3")</f>
        <v>0</v>
      </c>
    </row>
    <row r="47" spans="1:11" ht="24" x14ac:dyDescent="0.55000000000000004">
      <c r="C47" s="18" t="s">
        <v>18</v>
      </c>
      <c r="D47" s="18">
        <f>COUNTIF(D6:D44,"=2")</f>
        <v>0</v>
      </c>
      <c r="E47" s="18">
        <f>COUNTIF(E6:E44,"=2")</f>
        <v>0</v>
      </c>
      <c r="F47" s="18">
        <f>COUNTIF(F6:F44,"=2")</f>
        <v>0</v>
      </c>
      <c r="G47" s="18">
        <f>COUNTIF(G6:G44,"=2")</f>
        <v>0</v>
      </c>
      <c r="H47" s="18">
        <f>COUNTIF(H6:H44,"=2")</f>
        <v>0</v>
      </c>
    </row>
    <row r="48" spans="1:11" ht="24" x14ac:dyDescent="0.55000000000000004">
      <c r="C48" s="18" t="s">
        <v>19</v>
      </c>
      <c r="D48" s="18">
        <f>COUNTIF(D6:D44,"=1")</f>
        <v>0</v>
      </c>
      <c r="E48" s="18">
        <f>COUNTIF(E6:E44,"=1")</f>
        <v>0</v>
      </c>
      <c r="F48" s="18">
        <f>COUNTIF(F6:F44,"=1")</f>
        <v>0</v>
      </c>
      <c r="G48" s="18">
        <f>COUNTIF(G6:G44,"=1")</f>
        <v>0</v>
      </c>
      <c r="H48" s="18">
        <f>COUNTIF(H6:H44,"=1")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3" workbookViewId="0">
      <selection activeCell="C46" sqref="C46:H49"/>
    </sheetView>
  </sheetViews>
  <sheetFormatPr defaultRowHeight="14.25" x14ac:dyDescent="0.2"/>
  <cols>
    <col min="1" max="1" width="3.875" customWidth="1"/>
    <col min="2" max="2" width="8.5" customWidth="1"/>
    <col min="3" max="3" width="10.75" customWidth="1"/>
    <col min="4" max="4" width="10.25" customWidth="1"/>
    <col min="5" max="5" width="6.75" customWidth="1"/>
    <col min="6" max="6" width="9.5" customWidth="1"/>
    <col min="7" max="7" width="10.25" customWidth="1"/>
    <col min="8" max="8" width="11" customWidth="1"/>
    <col min="9" max="9" width="10.375" customWidth="1"/>
    <col min="10" max="10" width="5.125" style="1" customWidth="1"/>
    <col min="11" max="11" width="12.5" customWidth="1"/>
  </cols>
  <sheetData>
    <row r="1" spans="1:11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1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1" s="1" customFormat="1" ht="24" x14ac:dyDescent="0.55000000000000004">
      <c r="A7" s="20" t="s">
        <v>23</v>
      </c>
      <c r="B7" s="21" t="s">
        <v>111</v>
      </c>
      <c r="C7" s="21" t="s">
        <v>112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2" t="s">
        <v>23</v>
      </c>
      <c r="B8" s="23" t="s">
        <v>113</v>
      </c>
      <c r="C8" s="23" t="s">
        <v>114</v>
      </c>
      <c r="D8" s="7"/>
      <c r="E8" s="7"/>
      <c r="F8" s="7"/>
      <c r="G8" s="7"/>
      <c r="H8" s="7"/>
      <c r="I8" s="4">
        <f t="shared" ref="I8:I35" si="0">SUM(D8:H8)</f>
        <v>0</v>
      </c>
      <c r="J8" s="4">
        <f t="shared" ref="J8:J35" si="1">AVERAGE(I8)/5</f>
        <v>0</v>
      </c>
      <c r="K8" s="4" t="b">
        <f t="shared" ref="K8:K44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2" t="s">
        <v>23</v>
      </c>
      <c r="B9" s="23" t="s">
        <v>115</v>
      </c>
      <c r="C9" s="23" t="s">
        <v>116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2" t="s">
        <v>23</v>
      </c>
      <c r="B10" s="23" t="s">
        <v>117</v>
      </c>
      <c r="C10" s="23" t="s">
        <v>118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2" t="s">
        <v>23</v>
      </c>
      <c r="B11" s="23" t="s">
        <v>119</v>
      </c>
      <c r="C11" s="23" t="s">
        <v>120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22" t="s">
        <v>23</v>
      </c>
      <c r="B12" s="23" t="s">
        <v>121</v>
      </c>
      <c r="C12" s="23" t="s">
        <v>122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2" t="s">
        <v>23</v>
      </c>
      <c r="B13" s="23" t="s">
        <v>123</v>
      </c>
      <c r="C13" s="23" t="s">
        <v>124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2" t="s">
        <v>23</v>
      </c>
      <c r="B14" s="23" t="s">
        <v>125</v>
      </c>
      <c r="C14" s="23" t="s">
        <v>126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2" t="s">
        <v>28</v>
      </c>
      <c r="B15" s="23" t="s">
        <v>127</v>
      </c>
      <c r="C15" s="23" t="s">
        <v>54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2" t="s">
        <v>28</v>
      </c>
      <c r="B16" s="23" t="s">
        <v>128</v>
      </c>
      <c r="C16" s="23" t="s">
        <v>129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2" t="s">
        <v>28</v>
      </c>
      <c r="B17" s="23" t="s">
        <v>130</v>
      </c>
      <c r="C17" s="23" t="s">
        <v>131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2" t="s">
        <v>28</v>
      </c>
      <c r="B18" s="23" t="s">
        <v>132</v>
      </c>
      <c r="C18" s="23" t="s">
        <v>133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2" t="s">
        <v>28</v>
      </c>
      <c r="B19" s="23" t="s">
        <v>134</v>
      </c>
      <c r="C19" s="23" t="s">
        <v>135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2" t="s">
        <v>28</v>
      </c>
      <c r="B20" s="23" t="s">
        <v>136</v>
      </c>
      <c r="C20" s="23" t="s">
        <v>137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2" t="s">
        <v>28</v>
      </c>
      <c r="B21" s="23" t="s">
        <v>138</v>
      </c>
      <c r="C21" s="23" t="s">
        <v>139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2" t="s">
        <v>28</v>
      </c>
      <c r="B22" s="23" t="s">
        <v>140</v>
      </c>
      <c r="C22" s="23" t="s">
        <v>141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2" t="s">
        <v>28</v>
      </c>
      <c r="B23" s="23" t="s">
        <v>142</v>
      </c>
      <c r="C23" s="23" t="s">
        <v>143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2" t="s">
        <v>28</v>
      </c>
      <c r="B24" s="23" t="s">
        <v>144</v>
      </c>
      <c r="C24" s="23" t="s">
        <v>145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2" t="s">
        <v>28</v>
      </c>
      <c r="B25" s="23" t="s">
        <v>146</v>
      </c>
      <c r="C25" s="23" t="s">
        <v>147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2" t="s">
        <v>28</v>
      </c>
      <c r="B26" s="23" t="s">
        <v>148</v>
      </c>
      <c r="C26" s="23" t="s">
        <v>149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2" t="s">
        <v>28</v>
      </c>
      <c r="B27" s="23" t="s">
        <v>150</v>
      </c>
      <c r="C27" s="23" t="s">
        <v>151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2" t="s">
        <v>28</v>
      </c>
      <c r="B28" s="23" t="s">
        <v>152</v>
      </c>
      <c r="C28" s="23" t="s">
        <v>153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2" t="s">
        <v>28</v>
      </c>
      <c r="B29" s="23" t="s">
        <v>154</v>
      </c>
      <c r="C29" s="23" t="s">
        <v>155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2" t="s">
        <v>28</v>
      </c>
      <c r="B30" s="23" t="s">
        <v>156</v>
      </c>
      <c r="C30" s="23" t="s">
        <v>157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2" t="s">
        <v>28</v>
      </c>
      <c r="B31" s="23" t="s">
        <v>158</v>
      </c>
      <c r="C31" s="23" t="s">
        <v>159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2" t="s">
        <v>28</v>
      </c>
      <c r="B32" s="23" t="s">
        <v>160</v>
      </c>
      <c r="C32" s="23" t="s">
        <v>161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2" t="s">
        <v>28</v>
      </c>
      <c r="B33" s="23" t="s">
        <v>162</v>
      </c>
      <c r="C33" s="23" t="s">
        <v>163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2" t="s">
        <v>28</v>
      </c>
      <c r="B34" s="23" t="s">
        <v>164</v>
      </c>
      <c r="C34" s="23" t="s">
        <v>165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2" t="s">
        <v>28</v>
      </c>
      <c r="B35" s="23" t="s">
        <v>166</v>
      </c>
      <c r="C35" s="23" t="s">
        <v>167</v>
      </c>
      <c r="D35" s="7"/>
      <c r="E35" s="7"/>
      <c r="F35" s="7"/>
      <c r="G35" s="7"/>
      <c r="H35" s="7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22" t="s">
        <v>28</v>
      </c>
      <c r="B36" s="23" t="s">
        <v>168</v>
      </c>
      <c r="C36" s="23" t="s">
        <v>169</v>
      </c>
      <c r="D36" s="7"/>
      <c r="E36" s="7"/>
      <c r="F36" s="7"/>
      <c r="G36" s="7"/>
      <c r="H36" s="7"/>
      <c r="I36" s="4">
        <f>SUM(D36:H36)</f>
        <v>0</v>
      </c>
      <c r="J36" s="4">
        <f>AVERAGE(I36)/5</f>
        <v>0</v>
      </c>
      <c r="K36" s="4" t="b">
        <f t="shared" si="2"/>
        <v>0</v>
      </c>
    </row>
    <row r="37" spans="1:11" s="1" customFormat="1" ht="24" x14ac:dyDescent="0.55000000000000004">
      <c r="A37" s="22" t="s">
        <v>28</v>
      </c>
      <c r="B37" s="23" t="s">
        <v>170</v>
      </c>
      <c r="C37" s="23" t="s">
        <v>171</v>
      </c>
      <c r="D37" s="7"/>
      <c r="E37" s="7"/>
      <c r="F37" s="7"/>
      <c r="G37" s="7"/>
      <c r="H37" s="7"/>
      <c r="I37" s="4">
        <f t="shared" ref="I37:I44" si="3">SUM(D37:H37)</f>
        <v>0</v>
      </c>
      <c r="J37" s="4">
        <f t="shared" ref="J37:J44" si="4">AVERAGE(I37)/5</f>
        <v>0</v>
      </c>
      <c r="K37" s="4" t="b">
        <f t="shared" si="2"/>
        <v>0</v>
      </c>
    </row>
    <row r="38" spans="1:11" s="1" customFormat="1" ht="24" x14ac:dyDescent="0.55000000000000004">
      <c r="A38" s="22" t="s">
        <v>28</v>
      </c>
      <c r="B38" s="23" t="s">
        <v>172</v>
      </c>
      <c r="C38" s="23" t="s">
        <v>173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22" t="s">
        <v>28</v>
      </c>
      <c r="B39" s="23" t="s">
        <v>174</v>
      </c>
      <c r="C39" s="23" t="s">
        <v>175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22" t="s">
        <v>28</v>
      </c>
      <c r="B40" s="23" t="s">
        <v>176</v>
      </c>
      <c r="C40" s="23" t="s">
        <v>177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22" t="s">
        <v>28</v>
      </c>
      <c r="B41" s="23" t="s">
        <v>178</v>
      </c>
      <c r="C41" s="23" t="s">
        <v>179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22" t="s">
        <v>28</v>
      </c>
      <c r="B42" s="23" t="s">
        <v>180</v>
      </c>
      <c r="C42" s="23" t="s">
        <v>181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24" t="s">
        <v>28</v>
      </c>
      <c r="B43" s="23" t="s">
        <v>182</v>
      </c>
      <c r="C43" s="23" t="s">
        <v>183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25" t="s">
        <v>28</v>
      </c>
      <c r="B44" s="26" t="s">
        <v>184</v>
      </c>
      <c r="C44" s="26" t="s">
        <v>185</v>
      </c>
      <c r="D44" s="7"/>
      <c r="E44" s="7"/>
      <c r="F44" s="7"/>
      <c r="G44" s="7"/>
      <c r="H44" s="7"/>
      <c r="I44" s="4">
        <f t="shared" si="3"/>
        <v>0</v>
      </c>
      <c r="J44" s="4">
        <f t="shared" si="4"/>
        <v>0</v>
      </c>
      <c r="K44" s="4" t="b">
        <f t="shared" si="2"/>
        <v>0</v>
      </c>
    </row>
    <row r="45" spans="1:11" ht="21" x14ac:dyDescent="0.2">
      <c r="A45" s="27" t="s">
        <v>28</v>
      </c>
      <c r="B45" s="28" t="s">
        <v>186</v>
      </c>
      <c r="C45" s="28" t="s">
        <v>187</v>
      </c>
      <c r="D45" s="29"/>
      <c r="E45" s="29"/>
      <c r="F45" s="29"/>
      <c r="G45" s="29"/>
      <c r="H45" s="29"/>
    </row>
    <row r="46" spans="1:11" ht="24" x14ac:dyDescent="0.55000000000000004">
      <c r="C46" s="18" t="s">
        <v>22</v>
      </c>
      <c r="D46" s="18">
        <f>COUNTIF(D7:D45,"=4")</f>
        <v>0</v>
      </c>
      <c r="E46" s="18">
        <f>COUNTIF(E7:E45,"=4")</f>
        <v>0</v>
      </c>
      <c r="F46" s="18">
        <f>COUNTIF(F7:F45,"=4")</f>
        <v>0</v>
      </c>
      <c r="G46" s="18">
        <f>COUNTIF(G7:G45,"=4")</f>
        <v>0</v>
      </c>
      <c r="H46" s="18">
        <f>COUNTIF(H7:H45,"=4")</f>
        <v>0</v>
      </c>
    </row>
    <row r="47" spans="1:11" ht="24" x14ac:dyDescent="0.55000000000000004">
      <c r="C47" s="18" t="s">
        <v>17</v>
      </c>
      <c r="D47" s="18">
        <f>COUNTIF(D7:D45,"=3")</f>
        <v>0</v>
      </c>
      <c r="E47" s="18">
        <f>COUNTIF(E7:E45,"=3")</f>
        <v>0</v>
      </c>
      <c r="F47" s="18">
        <f>COUNTIF(F7:F45,"=3")</f>
        <v>0</v>
      </c>
      <c r="G47" s="18">
        <f>COUNTIF(G7:G45,"=3")</f>
        <v>0</v>
      </c>
      <c r="H47" s="18">
        <f>COUNTIF(H7:H45,"=3")</f>
        <v>0</v>
      </c>
    </row>
    <row r="48" spans="1:11" ht="24" x14ac:dyDescent="0.55000000000000004">
      <c r="C48" s="18" t="s">
        <v>18</v>
      </c>
      <c r="D48" s="18">
        <f>COUNTIF(D7:D45,"=2")</f>
        <v>0</v>
      </c>
      <c r="E48" s="18">
        <f>COUNTIF(E7:E45,"=2")</f>
        <v>0</v>
      </c>
      <c r="F48" s="18">
        <f>COUNTIF(F7:F45,"=2")</f>
        <v>0</v>
      </c>
      <c r="G48" s="18">
        <f>COUNTIF(G7:G45,"=2")</f>
        <v>0</v>
      </c>
      <c r="H48" s="18">
        <f>COUNTIF(H7:H45,"=2")</f>
        <v>0</v>
      </c>
    </row>
    <row r="49" spans="3:8" ht="24" x14ac:dyDescent="0.55000000000000004">
      <c r="C49" s="18" t="s">
        <v>19</v>
      </c>
      <c r="D49" s="18">
        <f>COUNTIF(D7:D45,"=1")</f>
        <v>0</v>
      </c>
      <c r="E49" s="18">
        <f>COUNTIF(E7:E45,"=1")</f>
        <v>0</v>
      </c>
      <c r="F49" s="18">
        <f>COUNTIF(F7:F45,"=1")</f>
        <v>0</v>
      </c>
      <c r="G49" s="18">
        <f>COUNTIF(G7:G45,"=1")</f>
        <v>0</v>
      </c>
      <c r="H49" s="18">
        <f>COUNTIF(H7:H45,"=1")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C46" sqref="C46:H49"/>
    </sheetView>
  </sheetViews>
  <sheetFormatPr defaultRowHeight="14.25" x14ac:dyDescent="0.2"/>
  <cols>
    <col min="1" max="1" width="4" customWidth="1"/>
    <col min="2" max="2" width="8" customWidth="1"/>
    <col min="3" max="3" width="9.5" customWidth="1"/>
    <col min="4" max="4" width="9.125" customWidth="1"/>
    <col min="5" max="5" width="7.375" customWidth="1"/>
    <col min="6" max="6" width="8.625" customWidth="1"/>
    <col min="7" max="8" width="9.625" customWidth="1"/>
    <col min="9" max="9" width="10" customWidth="1"/>
    <col min="10" max="10" width="6.875" style="1" customWidth="1"/>
    <col min="11" max="11" width="11.5" customWidth="1"/>
  </cols>
  <sheetData>
    <row r="1" spans="1:11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1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1" s="1" customFormat="1" ht="24" x14ac:dyDescent="0.55000000000000004">
      <c r="A7" s="20" t="s">
        <v>23</v>
      </c>
      <c r="B7" s="21" t="s">
        <v>188</v>
      </c>
      <c r="C7" s="21" t="s">
        <v>189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2" t="s">
        <v>23</v>
      </c>
      <c r="B8" s="23" t="s">
        <v>190</v>
      </c>
      <c r="C8" s="23" t="s">
        <v>191</v>
      </c>
      <c r="D8" s="7"/>
      <c r="E8" s="7"/>
      <c r="F8" s="7"/>
      <c r="G8" s="7"/>
      <c r="H8" s="7"/>
      <c r="I8" s="4">
        <f t="shared" ref="I8:I34" si="0">SUM(D8:H8)</f>
        <v>0</v>
      </c>
      <c r="J8" s="4">
        <f t="shared" ref="J8:J34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2" t="s">
        <v>23</v>
      </c>
      <c r="B9" s="23" t="s">
        <v>192</v>
      </c>
      <c r="C9" s="23" t="s">
        <v>193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2" t="s">
        <v>23</v>
      </c>
      <c r="B10" s="23" t="s">
        <v>194</v>
      </c>
      <c r="C10" s="23" t="s">
        <v>195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2" t="s">
        <v>23</v>
      </c>
      <c r="B11" s="23" t="s">
        <v>196</v>
      </c>
      <c r="C11" s="23" t="s">
        <v>197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22" t="s">
        <v>23</v>
      </c>
      <c r="B12" s="23" t="s">
        <v>198</v>
      </c>
      <c r="C12" s="23" t="s">
        <v>199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2" t="s">
        <v>23</v>
      </c>
      <c r="B13" s="23" t="s">
        <v>200</v>
      </c>
      <c r="C13" s="23" t="s">
        <v>201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2" t="s">
        <v>23</v>
      </c>
      <c r="B14" s="23" t="s">
        <v>24</v>
      </c>
      <c r="C14" s="23" t="s">
        <v>54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2" t="s">
        <v>28</v>
      </c>
      <c r="B15" s="23" t="s">
        <v>202</v>
      </c>
      <c r="C15" s="23" t="s">
        <v>203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2" t="s">
        <v>28</v>
      </c>
      <c r="B16" s="23" t="s">
        <v>204</v>
      </c>
      <c r="C16" s="23" t="s">
        <v>205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2" t="s">
        <v>28</v>
      </c>
      <c r="B17" s="23" t="s">
        <v>206</v>
      </c>
      <c r="C17" s="23" t="s">
        <v>207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2" t="s">
        <v>28</v>
      </c>
      <c r="B18" s="23" t="s">
        <v>208</v>
      </c>
      <c r="C18" s="23" t="s">
        <v>209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2" t="s">
        <v>28</v>
      </c>
      <c r="B19" s="23" t="s">
        <v>210</v>
      </c>
      <c r="C19" s="23" t="s">
        <v>211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2" t="s">
        <v>28</v>
      </c>
      <c r="B20" s="23" t="s">
        <v>180</v>
      </c>
      <c r="C20" s="23" t="s">
        <v>212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2" t="s">
        <v>28</v>
      </c>
      <c r="B21" s="23" t="s">
        <v>213</v>
      </c>
      <c r="C21" s="23" t="s">
        <v>214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2" t="s">
        <v>28</v>
      </c>
      <c r="B22" s="23" t="s">
        <v>215</v>
      </c>
      <c r="C22" s="23" t="s">
        <v>216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2" t="s">
        <v>28</v>
      </c>
      <c r="B23" s="23" t="s">
        <v>217</v>
      </c>
      <c r="C23" s="23" t="s">
        <v>25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2" t="s">
        <v>28</v>
      </c>
      <c r="B24" s="23" t="s">
        <v>218</v>
      </c>
      <c r="C24" s="23" t="s">
        <v>219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2" t="s">
        <v>28</v>
      </c>
      <c r="B25" s="23" t="s">
        <v>220</v>
      </c>
      <c r="C25" s="23" t="s">
        <v>221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2" t="s">
        <v>28</v>
      </c>
      <c r="B26" s="23" t="s">
        <v>222</v>
      </c>
      <c r="C26" s="23" t="s">
        <v>223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2" t="s">
        <v>28</v>
      </c>
      <c r="B27" s="23" t="s">
        <v>224</v>
      </c>
      <c r="C27" s="23" t="s">
        <v>225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2" t="s">
        <v>28</v>
      </c>
      <c r="B28" s="23" t="s">
        <v>226</v>
      </c>
      <c r="C28" s="23" t="s">
        <v>227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2" t="s">
        <v>28</v>
      </c>
      <c r="B29" s="23" t="s">
        <v>228</v>
      </c>
      <c r="C29" s="23" t="s">
        <v>229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2" t="s">
        <v>28</v>
      </c>
      <c r="B30" s="23" t="s">
        <v>230</v>
      </c>
      <c r="C30" s="23" t="s">
        <v>231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2" t="s">
        <v>28</v>
      </c>
      <c r="B31" s="23" t="s">
        <v>232</v>
      </c>
      <c r="C31" s="23" t="s">
        <v>233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2" t="s">
        <v>28</v>
      </c>
      <c r="B32" s="23" t="s">
        <v>234</v>
      </c>
      <c r="C32" s="23" t="s">
        <v>235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2" t="s">
        <v>28</v>
      </c>
      <c r="B33" s="23" t="s">
        <v>236</v>
      </c>
      <c r="C33" s="23" t="s">
        <v>237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2" t="s">
        <v>28</v>
      </c>
      <c r="B34" s="23" t="s">
        <v>238</v>
      </c>
      <c r="C34" s="23" t="s">
        <v>239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2" t="s">
        <v>28</v>
      </c>
      <c r="B35" s="23" t="s">
        <v>240</v>
      </c>
      <c r="C35" s="23" t="s">
        <v>241</v>
      </c>
      <c r="D35" s="7"/>
      <c r="E35" s="7"/>
      <c r="F35" s="7"/>
      <c r="G35" s="7"/>
      <c r="H35" s="7"/>
      <c r="I35" s="4">
        <f>SUM(D35:H35)</f>
        <v>0</v>
      </c>
      <c r="J35" s="4">
        <f>AVERAGE(I35)/5</f>
        <v>0</v>
      </c>
      <c r="K35" s="4" t="b">
        <f t="shared" si="2"/>
        <v>0</v>
      </c>
    </row>
    <row r="36" spans="1:11" s="1" customFormat="1" ht="24" x14ac:dyDescent="0.55000000000000004">
      <c r="A36" s="22" t="s">
        <v>28</v>
      </c>
      <c r="B36" s="23" t="s">
        <v>242</v>
      </c>
      <c r="C36" s="23" t="s">
        <v>243</v>
      </c>
      <c r="D36" s="7"/>
      <c r="E36" s="7"/>
      <c r="F36" s="7"/>
      <c r="G36" s="7"/>
      <c r="H36" s="7"/>
      <c r="I36" s="4">
        <f t="shared" ref="I36:I43" si="3">SUM(D36:H36)</f>
        <v>0</v>
      </c>
      <c r="J36" s="4">
        <f t="shared" ref="J36:J43" si="4">AVERAGE(I36)/5</f>
        <v>0</v>
      </c>
      <c r="K36" s="4" t="b">
        <f t="shared" si="2"/>
        <v>0</v>
      </c>
    </row>
    <row r="37" spans="1:11" s="1" customFormat="1" ht="24" x14ac:dyDescent="0.55000000000000004">
      <c r="A37" s="22" t="s">
        <v>28</v>
      </c>
      <c r="B37" s="23" t="s">
        <v>244</v>
      </c>
      <c r="C37" s="23" t="s">
        <v>245</v>
      </c>
      <c r="D37" s="7"/>
      <c r="E37" s="7"/>
      <c r="F37" s="7"/>
      <c r="G37" s="7"/>
      <c r="H37" s="7"/>
      <c r="I37" s="4">
        <f t="shared" si="3"/>
        <v>0</v>
      </c>
      <c r="J37" s="4">
        <f t="shared" si="4"/>
        <v>0</v>
      </c>
      <c r="K37" s="4" t="b">
        <f t="shared" si="2"/>
        <v>0</v>
      </c>
    </row>
    <row r="38" spans="1:11" s="1" customFormat="1" ht="24" x14ac:dyDescent="0.55000000000000004">
      <c r="A38" s="22" t="s">
        <v>28</v>
      </c>
      <c r="B38" s="23" t="s">
        <v>246</v>
      </c>
      <c r="C38" s="23" t="s">
        <v>247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22" t="s">
        <v>28</v>
      </c>
      <c r="B39" s="23" t="s">
        <v>248</v>
      </c>
      <c r="C39" s="23" t="s">
        <v>249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22" t="s">
        <v>28</v>
      </c>
      <c r="B40" s="23" t="s">
        <v>250</v>
      </c>
      <c r="C40" s="23" t="s">
        <v>251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22" t="s">
        <v>28</v>
      </c>
      <c r="B41" s="23" t="s">
        <v>252</v>
      </c>
      <c r="C41" s="23" t="s">
        <v>253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24" t="s">
        <v>28</v>
      </c>
      <c r="B42" s="23" t="s">
        <v>254</v>
      </c>
      <c r="C42" s="23" t="s">
        <v>255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25" t="s">
        <v>28</v>
      </c>
      <c r="B43" s="26" t="s">
        <v>256</v>
      </c>
      <c r="C43" s="26" t="s">
        <v>257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27" t="s">
        <v>28</v>
      </c>
      <c r="B44" s="28" t="s">
        <v>258</v>
      </c>
      <c r="C44" s="28" t="s">
        <v>70</v>
      </c>
      <c r="D44" s="7"/>
      <c r="E44" s="7"/>
      <c r="F44" s="7"/>
      <c r="G44" s="7"/>
      <c r="H44" s="7"/>
    </row>
    <row r="45" spans="1:11" ht="24" x14ac:dyDescent="0.55000000000000004">
      <c r="A45" s="4" t="s">
        <v>28</v>
      </c>
      <c r="B45" s="4" t="s">
        <v>259</v>
      </c>
      <c r="C45" s="4" t="s">
        <v>260</v>
      </c>
      <c r="D45" s="7"/>
      <c r="E45" s="7"/>
      <c r="F45" s="7"/>
      <c r="G45" s="7"/>
      <c r="H45" s="7"/>
    </row>
    <row r="46" spans="1:11" ht="24" x14ac:dyDescent="0.55000000000000004">
      <c r="C46" s="18" t="s">
        <v>22</v>
      </c>
      <c r="D46" s="18">
        <f>COUNTIF(D7:D45,"=4")</f>
        <v>0</v>
      </c>
      <c r="E46" s="18">
        <f>COUNTIF(E7:E45,"=4")</f>
        <v>0</v>
      </c>
      <c r="F46" s="18">
        <f>COUNTIF(F7:F45,"=4")</f>
        <v>0</v>
      </c>
      <c r="G46" s="18">
        <f>COUNTIF(G7:G45,"=4")</f>
        <v>0</v>
      </c>
      <c r="H46" s="18">
        <f>COUNTIF(H7:H45,"=4")</f>
        <v>0</v>
      </c>
    </row>
    <row r="47" spans="1:11" ht="24" x14ac:dyDescent="0.55000000000000004">
      <c r="C47" s="18" t="s">
        <v>17</v>
      </c>
      <c r="D47" s="18">
        <f>COUNTIF(D7:D45,"=3")</f>
        <v>0</v>
      </c>
      <c r="E47" s="18">
        <f>COUNTIF(E7:E45,"=3")</f>
        <v>0</v>
      </c>
      <c r="F47" s="18">
        <f>COUNTIF(F7:F45,"=3")</f>
        <v>0</v>
      </c>
      <c r="G47" s="18">
        <f>COUNTIF(G7:G45,"=3")</f>
        <v>0</v>
      </c>
      <c r="H47" s="18">
        <f>COUNTIF(H7:H45,"=3")</f>
        <v>0</v>
      </c>
    </row>
    <row r="48" spans="1:11" ht="24" x14ac:dyDescent="0.55000000000000004">
      <c r="C48" s="18" t="s">
        <v>18</v>
      </c>
      <c r="D48" s="18">
        <f>COUNTIF(D7:D45,"=2")</f>
        <v>0</v>
      </c>
      <c r="E48" s="18">
        <f>COUNTIF(E7:E45,"=2")</f>
        <v>0</v>
      </c>
      <c r="F48" s="18">
        <f>COUNTIF(F7:F45,"=2")</f>
        <v>0</v>
      </c>
      <c r="G48" s="18">
        <f>COUNTIF(G7:G45,"=2")</f>
        <v>0</v>
      </c>
      <c r="H48" s="18">
        <f>COUNTIF(H7:H45,"=2")</f>
        <v>0</v>
      </c>
    </row>
    <row r="49" spans="3:8" ht="24" x14ac:dyDescent="0.55000000000000004">
      <c r="C49" s="18" t="s">
        <v>19</v>
      </c>
      <c r="D49" s="18">
        <f>COUNTIF(D7:D45,"=1")</f>
        <v>0</v>
      </c>
      <c r="E49" s="18">
        <f>COUNTIF(E7:E45,"=1")</f>
        <v>0</v>
      </c>
      <c r="F49" s="18">
        <f>COUNTIF(F7:F45,"=1")</f>
        <v>0</v>
      </c>
      <c r="G49" s="18">
        <f>COUNTIF(G7:G45,"=1")</f>
        <v>0</v>
      </c>
      <c r="H49" s="18">
        <f>COUNTIF(H7:H45,"=1")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7" workbookViewId="0">
      <selection activeCell="C45" sqref="C45:H48"/>
    </sheetView>
  </sheetViews>
  <sheetFormatPr defaultRowHeight="14.25" x14ac:dyDescent="0.2"/>
  <cols>
    <col min="1" max="1" width="4.125" customWidth="1"/>
    <col min="2" max="2" width="7.25" customWidth="1"/>
    <col min="3" max="3" width="10.75" customWidth="1"/>
    <col min="4" max="4" width="10.625" customWidth="1"/>
    <col min="5" max="5" width="7.125" customWidth="1"/>
    <col min="6" max="6" width="9.75" customWidth="1"/>
    <col min="7" max="7" width="10.125" customWidth="1"/>
    <col min="8" max="8" width="10.5" customWidth="1"/>
    <col min="9" max="9" width="10.625" customWidth="1"/>
    <col min="10" max="10" width="6.75" style="1" customWidth="1"/>
    <col min="11" max="11" width="11.625" customWidth="1"/>
  </cols>
  <sheetData>
    <row r="1" spans="1:12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x14ac:dyDescent="0.55000000000000004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2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2" s="1" customFormat="1" ht="24" x14ac:dyDescent="0.55000000000000004">
      <c r="A7" s="20" t="s">
        <v>23</v>
      </c>
      <c r="B7" s="21" t="s">
        <v>261</v>
      </c>
      <c r="C7" s="21" t="s">
        <v>262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2" s="1" customFormat="1" ht="24" x14ac:dyDescent="0.55000000000000004">
      <c r="A8" s="22" t="s">
        <v>23</v>
      </c>
      <c r="B8" s="23" t="s">
        <v>263</v>
      </c>
      <c r="C8" s="23" t="s">
        <v>264</v>
      </c>
      <c r="D8" s="7"/>
      <c r="E8" s="7"/>
      <c r="F8" s="7"/>
      <c r="G8" s="7"/>
      <c r="H8" s="7"/>
      <c r="I8" s="4">
        <f t="shared" ref="I8:I34" si="0">SUM(D8:H8)</f>
        <v>0</v>
      </c>
      <c r="J8" s="4">
        <f t="shared" ref="J8:J34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2" s="1" customFormat="1" ht="24" x14ac:dyDescent="0.55000000000000004">
      <c r="A9" s="22" t="s">
        <v>23</v>
      </c>
      <c r="B9" s="23" t="s">
        <v>265</v>
      </c>
      <c r="C9" s="23" t="s">
        <v>26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2" s="1" customFormat="1" ht="24" x14ac:dyDescent="0.55000000000000004">
      <c r="A10" s="22" t="s">
        <v>23</v>
      </c>
      <c r="B10" s="23" t="s">
        <v>266</v>
      </c>
      <c r="C10" s="23" t="s">
        <v>267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2" s="1" customFormat="1" ht="24" x14ac:dyDescent="0.55000000000000004">
      <c r="A11" s="22" t="s">
        <v>23</v>
      </c>
      <c r="B11" s="23" t="s">
        <v>268</v>
      </c>
      <c r="C11" s="23" t="s">
        <v>269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2" s="1" customFormat="1" ht="24" x14ac:dyDescent="0.55000000000000004">
      <c r="A12" s="22" t="s">
        <v>23</v>
      </c>
      <c r="B12" s="23" t="s">
        <v>270</v>
      </c>
      <c r="C12" s="23" t="s">
        <v>271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2" s="1" customFormat="1" ht="24" x14ac:dyDescent="0.55000000000000004">
      <c r="A13" s="22" t="s">
        <v>23</v>
      </c>
      <c r="B13" s="23" t="s">
        <v>272</v>
      </c>
      <c r="C13" s="23" t="s">
        <v>273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2" s="1" customFormat="1" ht="24" x14ac:dyDescent="0.55000000000000004">
      <c r="A14" s="22" t="s">
        <v>23</v>
      </c>
      <c r="B14" s="23" t="s">
        <v>274</v>
      </c>
      <c r="C14" s="23" t="s">
        <v>275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2" s="1" customFormat="1" ht="24" x14ac:dyDescent="0.55000000000000004">
      <c r="A15" s="22" t="s">
        <v>23</v>
      </c>
      <c r="B15" s="23" t="s">
        <v>276</v>
      </c>
      <c r="C15" s="23" t="s">
        <v>277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2" s="1" customFormat="1" ht="24" x14ac:dyDescent="0.55000000000000004">
      <c r="A16" s="22" t="s">
        <v>23</v>
      </c>
      <c r="B16" s="23" t="s">
        <v>278</v>
      </c>
      <c r="C16" s="23" t="s">
        <v>279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2" t="s">
        <v>23</v>
      </c>
      <c r="B17" s="23" t="s">
        <v>280</v>
      </c>
      <c r="C17" s="23" t="s">
        <v>281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2" t="s">
        <v>23</v>
      </c>
      <c r="B18" s="23" t="s">
        <v>282</v>
      </c>
      <c r="C18" s="23" t="s">
        <v>283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2" t="s">
        <v>23</v>
      </c>
      <c r="B19" s="23" t="s">
        <v>284</v>
      </c>
      <c r="C19" s="23" t="s">
        <v>285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2" t="s">
        <v>23</v>
      </c>
      <c r="B20" s="23" t="s">
        <v>286</v>
      </c>
      <c r="C20" s="23" t="s">
        <v>287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2" t="s">
        <v>28</v>
      </c>
      <c r="B21" s="23" t="s">
        <v>288</v>
      </c>
      <c r="C21" s="23" t="s">
        <v>165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2" t="s">
        <v>28</v>
      </c>
      <c r="B22" s="23" t="s">
        <v>289</v>
      </c>
      <c r="C22" s="23" t="s">
        <v>290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2" t="s">
        <v>28</v>
      </c>
      <c r="B23" s="23" t="s">
        <v>291</v>
      </c>
      <c r="C23" s="23" t="s">
        <v>292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2" t="s">
        <v>28</v>
      </c>
      <c r="B24" s="23" t="s">
        <v>293</v>
      </c>
      <c r="C24" s="23" t="s">
        <v>294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2" t="s">
        <v>28</v>
      </c>
      <c r="B25" s="23" t="s">
        <v>295</v>
      </c>
      <c r="C25" s="23" t="s">
        <v>296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2" t="s">
        <v>28</v>
      </c>
      <c r="B26" s="23" t="s">
        <v>297</v>
      </c>
      <c r="C26" s="23" t="s">
        <v>298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2" t="s">
        <v>28</v>
      </c>
      <c r="B27" s="23" t="s">
        <v>299</v>
      </c>
      <c r="C27" s="23" t="s">
        <v>300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2" t="s">
        <v>28</v>
      </c>
      <c r="B28" s="23" t="s">
        <v>301</v>
      </c>
      <c r="C28" s="23" t="s">
        <v>302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2" t="s">
        <v>28</v>
      </c>
      <c r="B29" s="23" t="s">
        <v>303</v>
      </c>
      <c r="C29" s="23" t="s">
        <v>304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2" t="s">
        <v>28</v>
      </c>
      <c r="B30" s="23" t="s">
        <v>305</v>
      </c>
      <c r="C30" s="23" t="s">
        <v>306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2" t="s">
        <v>28</v>
      </c>
      <c r="B31" s="23" t="s">
        <v>307</v>
      </c>
      <c r="C31" s="23" t="s">
        <v>308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2" t="s">
        <v>28</v>
      </c>
      <c r="B32" s="23" t="s">
        <v>29</v>
      </c>
      <c r="C32" s="23" t="s">
        <v>309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2" t="s">
        <v>28</v>
      </c>
      <c r="B33" s="23" t="s">
        <v>310</v>
      </c>
      <c r="C33" s="23" t="s">
        <v>311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2" t="s">
        <v>28</v>
      </c>
      <c r="B34" s="23" t="s">
        <v>176</v>
      </c>
      <c r="C34" s="23" t="s">
        <v>312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2" t="s">
        <v>28</v>
      </c>
      <c r="B35" s="23" t="s">
        <v>313</v>
      </c>
      <c r="C35" s="23" t="s">
        <v>314</v>
      </c>
      <c r="D35" s="7"/>
      <c r="E35" s="7"/>
      <c r="F35" s="7"/>
      <c r="G35" s="7"/>
      <c r="H35" s="7"/>
      <c r="I35" s="4">
        <f>SUM(D35:H35)</f>
        <v>0</v>
      </c>
      <c r="J35" s="4">
        <f>AVERAGE(I35)/5</f>
        <v>0</v>
      </c>
      <c r="K35" s="4" t="b">
        <f t="shared" si="2"/>
        <v>0</v>
      </c>
    </row>
    <row r="36" spans="1:11" s="1" customFormat="1" ht="24" x14ac:dyDescent="0.55000000000000004">
      <c r="A36" s="22" t="s">
        <v>28</v>
      </c>
      <c r="B36" s="23" t="s">
        <v>32</v>
      </c>
      <c r="C36" s="23" t="s">
        <v>315</v>
      </c>
      <c r="D36" s="7"/>
      <c r="E36" s="7"/>
      <c r="F36" s="7"/>
      <c r="G36" s="7"/>
      <c r="H36" s="7"/>
      <c r="I36" s="4">
        <f t="shared" ref="I36:I43" si="3">SUM(D36:H36)</f>
        <v>0</v>
      </c>
      <c r="J36" s="4">
        <f t="shared" ref="J36:J43" si="4">AVERAGE(I36)/5</f>
        <v>0</v>
      </c>
      <c r="K36" s="4" t="b">
        <f t="shared" si="2"/>
        <v>0</v>
      </c>
    </row>
    <row r="37" spans="1:11" s="1" customFormat="1" ht="24" x14ac:dyDescent="0.55000000000000004">
      <c r="A37" s="22" t="s">
        <v>28</v>
      </c>
      <c r="B37" s="23" t="s">
        <v>316</v>
      </c>
      <c r="C37" s="23" t="s">
        <v>317</v>
      </c>
      <c r="D37" s="7"/>
      <c r="E37" s="7"/>
      <c r="F37" s="7"/>
      <c r="G37" s="7"/>
      <c r="H37" s="7"/>
      <c r="I37" s="4">
        <f t="shared" si="3"/>
        <v>0</v>
      </c>
      <c r="J37" s="4">
        <f t="shared" si="4"/>
        <v>0</v>
      </c>
      <c r="K37" s="4" t="b">
        <f t="shared" si="2"/>
        <v>0</v>
      </c>
    </row>
    <row r="38" spans="1:11" s="1" customFormat="1" ht="24" x14ac:dyDescent="0.55000000000000004">
      <c r="A38" s="22" t="s">
        <v>28</v>
      </c>
      <c r="B38" s="23" t="s">
        <v>318</v>
      </c>
      <c r="C38" s="23" t="s">
        <v>157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22" t="s">
        <v>28</v>
      </c>
      <c r="B39" s="23" t="s">
        <v>319</v>
      </c>
      <c r="C39" s="23" t="s">
        <v>320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22" t="s">
        <v>28</v>
      </c>
      <c r="B40" s="23" t="s">
        <v>321</v>
      </c>
      <c r="C40" s="23" t="s">
        <v>322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22" t="s">
        <v>28</v>
      </c>
      <c r="B41" s="23" t="s">
        <v>323</v>
      </c>
      <c r="C41" s="23" t="s">
        <v>324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24" t="s">
        <v>28</v>
      </c>
      <c r="B42" s="23" t="s">
        <v>325</v>
      </c>
      <c r="C42" s="23" t="s">
        <v>326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25" t="s">
        <v>28</v>
      </c>
      <c r="B43" s="26" t="s">
        <v>327</v>
      </c>
      <c r="C43" s="26" t="s">
        <v>328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27" t="s">
        <v>28</v>
      </c>
      <c r="B44" s="28" t="s">
        <v>329</v>
      </c>
      <c r="C44" s="28" t="s">
        <v>330</v>
      </c>
      <c r="D44" s="7"/>
      <c r="E44" s="7"/>
      <c r="F44" s="7"/>
      <c r="G44" s="7"/>
      <c r="H44" s="7"/>
    </row>
    <row r="45" spans="1:11" ht="24" x14ac:dyDescent="0.55000000000000004">
      <c r="C45" s="18" t="s">
        <v>22</v>
      </c>
      <c r="D45" s="18">
        <f>COUNTIF(D6:D44,"=4")</f>
        <v>0</v>
      </c>
      <c r="E45" s="18">
        <f>COUNTIF(E6:E44,"=4")</f>
        <v>0</v>
      </c>
      <c r="F45" s="18">
        <f>COUNTIF(F6:F44,"=4")</f>
        <v>0</v>
      </c>
      <c r="G45" s="18">
        <f>COUNTIF(G6:G44,"=4")</f>
        <v>0</v>
      </c>
      <c r="H45" s="18">
        <f>COUNTIF(H6:H44,"=4")</f>
        <v>0</v>
      </c>
    </row>
    <row r="46" spans="1:11" ht="24" x14ac:dyDescent="0.55000000000000004">
      <c r="C46" s="18" t="s">
        <v>17</v>
      </c>
      <c r="D46" s="18">
        <f>COUNTIF(D6:D44,"=3")</f>
        <v>0</v>
      </c>
      <c r="E46" s="18">
        <f>COUNTIF(E6:E44,"=3")</f>
        <v>0</v>
      </c>
      <c r="F46" s="18">
        <f>COUNTIF(F6:F44,"=3")</f>
        <v>0</v>
      </c>
      <c r="G46" s="18">
        <f>COUNTIF(G6:G44,"=3")</f>
        <v>0</v>
      </c>
      <c r="H46" s="18">
        <f>COUNTIF(H6:H44,"=3")</f>
        <v>0</v>
      </c>
    </row>
    <row r="47" spans="1:11" ht="24" x14ac:dyDescent="0.55000000000000004">
      <c r="C47" s="18" t="s">
        <v>18</v>
      </c>
      <c r="D47" s="18">
        <f>COUNTIF(D6:D44,"=2")</f>
        <v>0</v>
      </c>
      <c r="E47" s="18">
        <f>COUNTIF(E6:E44,"=2")</f>
        <v>0</v>
      </c>
      <c r="F47" s="18">
        <f>COUNTIF(F6:F44,"=2")</f>
        <v>0</v>
      </c>
      <c r="G47" s="18">
        <f>COUNTIF(G6:G44,"=2")</f>
        <v>0</v>
      </c>
      <c r="H47" s="18">
        <f>COUNTIF(H6:H44,"=2")</f>
        <v>0</v>
      </c>
    </row>
    <row r="48" spans="1:11" ht="24" x14ac:dyDescent="0.55000000000000004">
      <c r="C48" s="18" t="s">
        <v>19</v>
      </c>
      <c r="D48" s="18">
        <f>COUNTIF(D6:D44,"=1")</f>
        <v>0</v>
      </c>
      <c r="E48" s="18">
        <f>COUNTIF(E6:E44,"=1")</f>
        <v>0</v>
      </c>
      <c r="F48" s="18">
        <f>COUNTIF(F6:F44,"=1")</f>
        <v>0</v>
      </c>
      <c r="G48" s="18">
        <f>COUNTIF(G6:G44,"=1")</f>
        <v>0</v>
      </c>
      <c r="H48" s="18">
        <f>COUNTIF(H6:H44,"=1")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3" workbookViewId="0">
      <selection activeCell="C47" sqref="C47:H50"/>
    </sheetView>
  </sheetViews>
  <sheetFormatPr defaultRowHeight="14.25" x14ac:dyDescent="0.2"/>
  <cols>
    <col min="1" max="1" width="3.875" customWidth="1"/>
    <col min="2" max="2" width="7.875" customWidth="1"/>
    <col min="3" max="3" width="10.5" customWidth="1"/>
    <col min="4" max="4" width="9.875" customWidth="1"/>
    <col min="5" max="5" width="7.25" customWidth="1"/>
    <col min="6" max="6" width="9.375" customWidth="1"/>
    <col min="7" max="7" width="8.625" customWidth="1"/>
    <col min="8" max="8" width="10.375" customWidth="1"/>
    <col min="9" max="9" width="11" customWidth="1"/>
    <col min="10" max="10" width="5" style="1" customWidth="1"/>
    <col min="11" max="11" width="11.625" customWidth="1"/>
  </cols>
  <sheetData>
    <row r="1" spans="1:11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1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1" s="1" customFormat="1" ht="24" x14ac:dyDescent="0.55000000000000004">
      <c r="A7" s="20" t="s">
        <v>23</v>
      </c>
      <c r="B7" s="21" t="s">
        <v>331</v>
      </c>
      <c r="C7" s="21" t="s">
        <v>332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2" t="s">
        <v>23</v>
      </c>
      <c r="B8" s="23" t="s">
        <v>333</v>
      </c>
      <c r="C8" s="23" t="s">
        <v>334</v>
      </c>
      <c r="D8" s="7"/>
      <c r="E8" s="7"/>
      <c r="F8" s="7"/>
      <c r="G8" s="7"/>
      <c r="H8" s="7"/>
      <c r="I8" s="4">
        <f t="shared" ref="I8:I34" si="0">SUM(D8:H8)</f>
        <v>0</v>
      </c>
      <c r="J8" s="4">
        <f t="shared" ref="J8:J34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2" t="s">
        <v>23</v>
      </c>
      <c r="B9" s="23" t="s">
        <v>335</v>
      </c>
      <c r="C9" s="23" t="s">
        <v>336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2" t="s">
        <v>23</v>
      </c>
      <c r="B10" s="23" t="s">
        <v>337</v>
      </c>
      <c r="C10" s="23" t="s">
        <v>338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2" t="s">
        <v>23</v>
      </c>
      <c r="B11" s="23" t="s">
        <v>339</v>
      </c>
      <c r="C11" s="23" t="s">
        <v>340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22" t="s">
        <v>23</v>
      </c>
      <c r="B12" s="23" t="s">
        <v>341</v>
      </c>
      <c r="C12" s="23" t="s">
        <v>342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2" t="s">
        <v>23</v>
      </c>
      <c r="B13" s="23" t="s">
        <v>343</v>
      </c>
      <c r="C13" s="23" t="s">
        <v>344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2" t="s">
        <v>23</v>
      </c>
      <c r="B14" s="23" t="s">
        <v>345</v>
      </c>
      <c r="C14" s="23" t="s">
        <v>54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2" t="s">
        <v>23</v>
      </c>
      <c r="B15" s="23" t="s">
        <v>346</v>
      </c>
      <c r="C15" s="23" t="s">
        <v>347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2" t="s">
        <v>23</v>
      </c>
      <c r="B16" s="23" t="s">
        <v>348</v>
      </c>
      <c r="C16" s="23" t="s">
        <v>349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2" t="s">
        <v>23</v>
      </c>
      <c r="B17" s="23" t="s">
        <v>350</v>
      </c>
      <c r="C17" s="23" t="s">
        <v>351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2" t="s">
        <v>28</v>
      </c>
      <c r="B18" s="23" t="s">
        <v>352</v>
      </c>
      <c r="C18" s="23" t="s">
        <v>353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2" t="s">
        <v>28</v>
      </c>
      <c r="B19" s="23" t="s">
        <v>354</v>
      </c>
      <c r="C19" s="23" t="s">
        <v>355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2" t="s">
        <v>28</v>
      </c>
      <c r="B20" s="23" t="s">
        <v>99</v>
      </c>
      <c r="C20" s="23" t="s">
        <v>356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2" t="s">
        <v>28</v>
      </c>
      <c r="B21" s="23" t="s">
        <v>357</v>
      </c>
      <c r="C21" s="23" t="s">
        <v>358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2" t="s">
        <v>28</v>
      </c>
      <c r="B22" s="23" t="s">
        <v>359</v>
      </c>
      <c r="C22" s="23" t="s">
        <v>360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2" t="s">
        <v>28</v>
      </c>
      <c r="B23" s="23" t="s">
        <v>361</v>
      </c>
      <c r="C23" s="23" t="s">
        <v>362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2" t="s">
        <v>28</v>
      </c>
      <c r="B24" s="23" t="s">
        <v>363</v>
      </c>
      <c r="C24" s="23" t="s">
        <v>364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2" t="s">
        <v>28</v>
      </c>
      <c r="B25" s="23" t="s">
        <v>365</v>
      </c>
      <c r="C25" s="23" t="s">
        <v>298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2" t="s">
        <v>28</v>
      </c>
      <c r="B26" s="23" t="s">
        <v>366</v>
      </c>
      <c r="C26" s="23" t="s">
        <v>367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2" t="s">
        <v>28</v>
      </c>
      <c r="B27" s="23" t="s">
        <v>368</v>
      </c>
      <c r="C27" s="23" t="s">
        <v>369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2" t="s">
        <v>28</v>
      </c>
      <c r="B28" s="23" t="s">
        <v>170</v>
      </c>
      <c r="C28" s="23" t="s">
        <v>370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2" t="s">
        <v>28</v>
      </c>
      <c r="B29" s="23" t="s">
        <v>371</v>
      </c>
      <c r="C29" s="23" t="s">
        <v>372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2" t="s">
        <v>28</v>
      </c>
      <c r="B30" s="23" t="s">
        <v>373</v>
      </c>
      <c r="C30" s="23" t="s">
        <v>374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2" t="s">
        <v>28</v>
      </c>
      <c r="B31" s="23" t="s">
        <v>176</v>
      </c>
      <c r="C31" s="23" t="s">
        <v>375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2" t="s">
        <v>28</v>
      </c>
      <c r="B32" s="23" t="s">
        <v>376</v>
      </c>
      <c r="C32" s="23" t="s">
        <v>377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2" t="s">
        <v>28</v>
      </c>
      <c r="B33" s="23" t="s">
        <v>378</v>
      </c>
      <c r="C33" s="23" t="s">
        <v>379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2" t="s">
        <v>28</v>
      </c>
      <c r="B34" s="23" t="s">
        <v>380</v>
      </c>
      <c r="C34" s="23" t="s">
        <v>381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2" t="s">
        <v>28</v>
      </c>
      <c r="B35" s="23" t="s">
        <v>382</v>
      </c>
      <c r="C35" s="23" t="s">
        <v>383</v>
      </c>
      <c r="D35" s="7"/>
      <c r="E35" s="7"/>
      <c r="F35" s="7"/>
      <c r="G35" s="7"/>
      <c r="H35" s="7"/>
      <c r="I35" s="4">
        <f>SUM(D35:H35)</f>
        <v>0</v>
      </c>
      <c r="J35" s="4">
        <f>AVERAGE(I35)/5</f>
        <v>0</v>
      </c>
      <c r="K35" s="4" t="b">
        <f t="shared" si="2"/>
        <v>0</v>
      </c>
    </row>
    <row r="36" spans="1:11" s="1" customFormat="1" ht="24" x14ac:dyDescent="0.55000000000000004">
      <c r="A36" s="22" t="s">
        <v>28</v>
      </c>
      <c r="B36" s="23" t="s">
        <v>323</v>
      </c>
      <c r="C36" s="23" t="s">
        <v>384</v>
      </c>
      <c r="D36" s="7"/>
      <c r="E36" s="7"/>
      <c r="F36" s="7"/>
      <c r="G36" s="7"/>
      <c r="H36" s="7"/>
      <c r="I36" s="4">
        <f t="shared" ref="I36:I43" si="3">SUM(D36:H36)</f>
        <v>0</v>
      </c>
      <c r="J36" s="4">
        <f t="shared" ref="J36:J43" si="4">AVERAGE(I36)/5</f>
        <v>0</v>
      </c>
      <c r="K36" s="4" t="b">
        <f t="shared" si="2"/>
        <v>0</v>
      </c>
    </row>
    <row r="37" spans="1:11" s="1" customFormat="1" ht="24" x14ac:dyDescent="0.55000000000000004">
      <c r="A37" s="22" t="s">
        <v>28</v>
      </c>
      <c r="B37" s="23" t="s">
        <v>385</v>
      </c>
      <c r="C37" s="23" t="s">
        <v>386</v>
      </c>
      <c r="D37" s="7"/>
      <c r="E37" s="7"/>
      <c r="F37" s="7"/>
      <c r="G37" s="7"/>
      <c r="H37" s="7"/>
      <c r="I37" s="4">
        <f t="shared" si="3"/>
        <v>0</v>
      </c>
      <c r="J37" s="4">
        <f t="shared" si="4"/>
        <v>0</v>
      </c>
      <c r="K37" s="4" t="b">
        <f t="shared" si="2"/>
        <v>0</v>
      </c>
    </row>
    <row r="38" spans="1:11" s="1" customFormat="1" ht="24" x14ac:dyDescent="0.55000000000000004">
      <c r="A38" s="22" t="s">
        <v>28</v>
      </c>
      <c r="B38" s="23" t="s">
        <v>387</v>
      </c>
      <c r="C38" s="23" t="s">
        <v>388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22" t="s">
        <v>28</v>
      </c>
      <c r="B39" s="23" t="s">
        <v>389</v>
      </c>
      <c r="C39" s="23" t="s">
        <v>390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22" t="s">
        <v>28</v>
      </c>
      <c r="B40" s="23" t="s">
        <v>391</v>
      </c>
      <c r="C40" s="23" t="s">
        <v>104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22" t="s">
        <v>28</v>
      </c>
      <c r="B41" s="23" t="s">
        <v>392</v>
      </c>
      <c r="C41" s="23" t="s">
        <v>393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24" t="s">
        <v>28</v>
      </c>
      <c r="B42" s="23" t="s">
        <v>394</v>
      </c>
      <c r="C42" s="23" t="s">
        <v>395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25" t="s">
        <v>28</v>
      </c>
      <c r="B43" s="26" t="s">
        <v>396</v>
      </c>
      <c r="C43" s="26" t="s">
        <v>397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27" t="s">
        <v>28</v>
      </c>
      <c r="B44" s="28" t="s">
        <v>398</v>
      </c>
      <c r="C44" s="28" t="s">
        <v>199</v>
      </c>
      <c r="D44" s="7"/>
      <c r="E44" s="7"/>
      <c r="F44" s="7"/>
      <c r="G44" s="7"/>
      <c r="H44" s="7"/>
    </row>
    <row r="45" spans="1:11" ht="24" x14ac:dyDescent="0.55000000000000004">
      <c r="A45" s="4" t="s">
        <v>28</v>
      </c>
      <c r="B45" s="4" t="s">
        <v>33</v>
      </c>
      <c r="C45" s="4" t="s">
        <v>399</v>
      </c>
      <c r="D45" s="7"/>
      <c r="E45" s="7"/>
      <c r="F45" s="7"/>
      <c r="G45" s="7"/>
      <c r="H45" s="7"/>
    </row>
    <row r="46" spans="1:11" ht="24" x14ac:dyDescent="0.55000000000000004">
      <c r="A46" s="4" t="s">
        <v>28</v>
      </c>
      <c r="B46" s="4" t="s">
        <v>400</v>
      </c>
      <c r="C46" s="4" t="s">
        <v>401</v>
      </c>
      <c r="D46" s="7"/>
      <c r="E46" s="7"/>
      <c r="F46" s="7"/>
      <c r="G46" s="7"/>
      <c r="H46" s="7"/>
    </row>
    <row r="47" spans="1:11" ht="24" x14ac:dyDescent="0.55000000000000004">
      <c r="C47" s="18" t="s">
        <v>22</v>
      </c>
      <c r="D47" s="18">
        <f>COUNTIF(D8:D46,"=4")</f>
        <v>0</v>
      </c>
      <c r="E47" s="18">
        <f>COUNTIF(E8:E46,"=4")</f>
        <v>0</v>
      </c>
      <c r="F47" s="18">
        <f>COUNTIF(F8:F46,"=4")</f>
        <v>0</v>
      </c>
      <c r="G47" s="18">
        <f>COUNTIF(G8:G46,"=4")</f>
        <v>0</v>
      </c>
      <c r="H47" s="18">
        <f>COUNTIF(H8:H46,"=4")</f>
        <v>0</v>
      </c>
    </row>
    <row r="48" spans="1:11" ht="24" x14ac:dyDescent="0.55000000000000004">
      <c r="C48" s="18" t="s">
        <v>17</v>
      </c>
      <c r="D48" s="18">
        <f>COUNTIF(D8:D46,"=3")</f>
        <v>0</v>
      </c>
      <c r="E48" s="18">
        <f>COUNTIF(E8:E46,"=3")</f>
        <v>0</v>
      </c>
      <c r="F48" s="18">
        <f>COUNTIF(F8:F46,"=3")</f>
        <v>0</v>
      </c>
      <c r="G48" s="18">
        <f>COUNTIF(G8:G46,"=3")</f>
        <v>0</v>
      </c>
      <c r="H48" s="18">
        <f>COUNTIF(H8:H46,"=3")</f>
        <v>0</v>
      </c>
    </row>
    <row r="49" spans="3:8" ht="24" x14ac:dyDescent="0.55000000000000004">
      <c r="C49" s="18" t="s">
        <v>18</v>
      </c>
      <c r="D49" s="18">
        <f>COUNTIF(D8:D46,"=2")</f>
        <v>0</v>
      </c>
      <c r="E49" s="18">
        <f>COUNTIF(E8:E46,"=2")</f>
        <v>0</v>
      </c>
      <c r="F49" s="18">
        <f>COUNTIF(F8:F46,"=2")</f>
        <v>0</v>
      </c>
      <c r="G49" s="18">
        <f>COUNTIF(G8:G46,"=2")</f>
        <v>0</v>
      </c>
      <c r="H49" s="18">
        <f>COUNTIF(H8:H46,"=2")</f>
        <v>0</v>
      </c>
    </row>
    <row r="50" spans="3:8" ht="24" x14ac:dyDescent="0.55000000000000004">
      <c r="C50" s="18" t="s">
        <v>19</v>
      </c>
      <c r="D50" s="18">
        <f>COUNTIF(D8:D46,"=1")</f>
        <v>0</v>
      </c>
      <c r="E50" s="18">
        <f>COUNTIF(E8:E46,"=1")</f>
        <v>0</v>
      </c>
      <c r="F50" s="18">
        <f>COUNTIF(F8:F46,"=1")</f>
        <v>0</v>
      </c>
      <c r="G50" s="18">
        <f>COUNTIF(G8:G46,"=1")</f>
        <v>0</v>
      </c>
      <c r="H50" s="18">
        <f>COUNTIF(H8:H46,"=1")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6" workbookViewId="0">
      <selection activeCell="M7" sqref="M7"/>
    </sheetView>
  </sheetViews>
  <sheetFormatPr defaultRowHeight="14.25" x14ac:dyDescent="0.2"/>
  <cols>
    <col min="1" max="1" width="4.125" customWidth="1"/>
    <col min="2" max="2" width="7" customWidth="1"/>
    <col min="3" max="3" width="11.25" customWidth="1"/>
    <col min="4" max="4" width="8.875" customWidth="1"/>
    <col min="5" max="5" width="6.875" customWidth="1"/>
    <col min="6" max="6" width="9.375" customWidth="1"/>
    <col min="7" max="7" width="9.75" customWidth="1"/>
    <col min="8" max="9" width="10.25" customWidth="1"/>
    <col min="10" max="10" width="5.125" style="1" customWidth="1"/>
    <col min="11" max="11" width="11.75" customWidth="1"/>
  </cols>
  <sheetData>
    <row r="1" spans="1:11" ht="24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x14ac:dyDescent="0.55000000000000004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55000000000000004">
      <c r="A4" s="19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" customFormat="1" ht="24" x14ac:dyDescent="0.55000000000000004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1" t="s">
        <v>4</v>
      </c>
      <c r="J5" s="31" t="s">
        <v>21</v>
      </c>
      <c r="K5" s="31" t="s">
        <v>5</v>
      </c>
    </row>
    <row r="6" spans="1:11" s="1" customFormat="1" ht="24" x14ac:dyDescent="0.55000000000000004">
      <c r="A6" s="31"/>
      <c r="B6" s="31"/>
      <c r="C6" s="3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1"/>
      <c r="J6" s="31"/>
      <c r="K6" s="31"/>
    </row>
    <row r="7" spans="1:11" s="1" customFormat="1" ht="24" x14ac:dyDescent="0.55000000000000004">
      <c r="A7" s="20" t="s">
        <v>23</v>
      </c>
      <c r="B7" s="21" t="s">
        <v>402</v>
      </c>
      <c r="C7" s="21" t="s">
        <v>403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2" t="s">
        <v>23</v>
      </c>
      <c r="B8" s="23" t="s">
        <v>404</v>
      </c>
      <c r="C8" s="23" t="s">
        <v>405</v>
      </c>
      <c r="D8" s="7"/>
      <c r="E8" s="7"/>
      <c r="F8" s="7"/>
      <c r="G8" s="7"/>
      <c r="H8" s="7"/>
      <c r="I8" s="4">
        <f t="shared" ref="I8:I34" si="0">SUM(D8:H8)</f>
        <v>0</v>
      </c>
      <c r="J8" s="4">
        <f t="shared" ref="J8:J34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2" t="s">
        <v>23</v>
      </c>
      <c r="B9" s="23" t="s">
        <v>406</v>
      </c>
      <c r="C9" s="23" t="s">
        <v>407</v>
      </c>
      <c r="D9" s="7"/>
      <c r="E9" s="7"/>
      <c r="F9" s="7"/>
      <c r="G9" s="7"/>
      <c r="H9" s="7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2" t="s">
        <v>23</v>
      </c>
      <c r="B10" s="23" t="s">
        <v>408</v>
      </c>
      <c r="C10" s="23" t="s">
        <v>409</v>
      </c>
      <c r="D10" s="7"/>
      <c r="E10" s="7"/>
      <c r="F10" s="7"/>
      <c r="G10" s="7"/>
      <c r="H10" s="7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2" t="s">
        <v>23</v>
      </c>
      <c r="B11" s="23" t="s">
        <v>410</v>
      </c>
      <c r="C11" s="23" t="s">
        <v>411</v>
      </c>
      <c r="D11" s="7"/>
      <c r="E11" s="7"/>
      <c r="F11" s="7"/>
      <c r="G11" s="7"/>
      <c r="H11" s="7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22" t="s">
        <v>23</v>
      </c>
      <c r="B12" s="23" t="s">
        <v>412</v>
      </c>
      <c r="C12" s="23" t="s">
        <v>413</v>
      </c>
      <c r="D12" s="7"/>
      <c r="E12" s="7"/>
      <c r="F12" s="7"/>
      <c r="G12" s="7"/>
      <c r="H12" s="7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2" t="s">
        <v>23</v>
      </c>
      <c r="B13" s="23" t="s">
        <v>268</v>
      </c>
      <c r="C13" s="23" t="s">
        <v>414</v>
      </c>
      <c r="D13" s="7"/>
      <c r="E13" s="7"/>
      <c r="F13" s="7"/>
      <c r="G13" s="7"/>
      <c r="H13" s="7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2" t="s">
        <v>23</v>
      </c>
      <c r="B14" s="23" t="s">
        <v>415</v>
      </c>
      <c r="C14" s="23" t="s">
        <v>416</v>
      </c>
      <c r="D14" s="7"/>
      <c r="E14" s="7"/>
      <c r="F14" s="7"/>
      <c r="G14" s="7"/>
      <c r="H14" s="7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2" t="s">
        <v>23</v>
      </c>
      <c r="B15" s="23" t="s">
        <v>417</v>
      </c>
      <c r="C15" s="23" t="s">
        <v>418</v>
      </c>
      <c r="D15" s="7"/>
      <c r="E15" s="7"/>
      <c r="F15" s="7"/>
      <c r="G15" s="7"/>
      <c r="H15" s="7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2" t="s">
        <v>23</v>
      </c>
      <c r="B16" s="23" t="s">
        <v>419</v>
      </c>
      <c r="C16" s="23" t="s">
        <v>420</v>
      </c>
      <c r="D16" s="7"/>
      <c r="E16" s="7"/>
      <c r="F16" s="7"/>
      <c r="G16" s="7"/>
      <c r="H16" s="7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2" t="s">
        <v>23</v>
      </c>
      <c r="B17" s="23" t="s">
        <v>421</v>
      </c>
      <c r="C17" s="23" t="s">
        <v>422</v>
      </c>
      <c r="D17" s="7"/>
      <c r="E17" s="7"/>
      <c r="F17" s="7"/>
      <c r="G17" s="7"/>
      <c r="H17" s="7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2" t="s">
        <v>23</v>
      </c>
      <c r="B18" s="23" t="s">
        <v>27</v>
      </c>
      <c r="C18" s="23" t="s">
        <v>423</v>
      </c>
      <c r="D18" s="7"/>
      <c r="E18" s="7"/>
      <c r="F18" s="7"/>
      <c r="G18" s="7"/>
      <c r="H18" s="7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2" t="s">
        <v>23</v>
      </c>
      <c r="B19" s="23" t="s">
        <v>424</v>
      </c>
      <c r="C19" s="23" t="s">
        <v>425</v>
      </c>
      <c r="D19" s="7"/>
      <c r="E19" s="7"/>
      <c r="F19" s="7"/>
      <c r="G19" s="7"/>
      <c r="H19" s="7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2" t="s">
        <v>23</v>
      </c>
      <c r="B20" s="23" t="s">
        <v>426</v>
      </c>
      <c r="C20" s="23" t="s">
        <v>427</v>
      </c>
      <c r="D20" s="7"/>
      <c r="E20" s="7"/>
      <c r="F20" s="7"/>
      <c r="G20" s="7"/>
      <c r="H20" s="7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2" t="s">
        <v>23</v>
      </c>
      <c r="B21" s="23" t="s">
        <v>428</v>
      </c>
      <c r="C21" s="23" t="s">
        <v>429</v>
      </c>
      <c r="D21" s="7"/>
      <c r="E21" s="7"/>
      <c r="F21" s="7"/>
      <c r="G21" s="7"/>
      <c r="H21" s="7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2" t="s">
        <v>23</v>
      </c>
      <c r="B22" s="23" t="s">
        <v>430</v>
      </c>
      <c r="C22" s="23" t="s">
        <v>431</v>
      </c>
      <c r="D22" s="7"/>
      <c r="E22" s="7"/>
      <c r="F22" s="7"/>
      <c r="G22" s="7"/>
      <c r="H22" s="7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2" t="s">
        <v>23</v>
      </c>
      <c r="B23" s="23" t="s">
        <v>432</v>
      </c>
      <c r="C23" s="23" t="s">
        <v>433</v>
      </c>
      <c r="D23" s="7"/>
      <c r="E23" s="7"/>
      <c r="F23" s="7"/>
      <c r="G23" s="7"/>
      <c r="H23" s="7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2" t="s">
        <v>23</v>
      </c>
      <c r="B24" s="23" t="s">
        <v>434</v>
      </c>
      <c r="C24" s="23" t="s">
        <v>35</v>
      </c>
      <c r="D24" s="7"/>
      <c r="E24" s="7"/>
      <c r="F24" s="7"/>
      <c r="G24" s="7"/>
      <c r="H24" s="7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2" t="s">
        <v>23</v>
      </c>
      <c r="B25" s="23" t="s">
        <v>435</v>
      </c>
      <c r="C25" s="23" t="s">
        <v>436</v>
      </c>
      <c r="D25" s="7"/>
      <c r="E25" s="7"/>
      <c r="F25" s="7"/>
      <c r="G25" s="7"/>
      <c r="H25" s="7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2" t="s">
        <v>23</v>
      </c>
      <c r="B26" s="23" t="s">
        <v>437</v>
      </c>
      <c r="C26" s="23" t="s">
        <v>438</v>
      </c>
      <c r="D26" s="7"/>
      <c r="E26" s="7"/>
      <c r="F26" s="7"/>
      <c r="G26" s="7"/>
      <c r="H26" s="7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2" t="s">
        <v>23</v>
      </c>
      <c r="B27" s="23" t="s">
        <v>439</v>
      </c>
      <c r="C27" s="23" t="s">
        <v>440</v>
      </c>
      <c r="D27" s="7"/>
      <c r="E27" s="7"/>
      <c r="F27" s="7"/>
      <c r="G27" s="7"/>
      <c r="H27" s="7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2" t="s">
        <v>28</v>
      </c>
      <c r="B28" s="23" t="s">
        <v>441</v>
      </c>
      <c r="C28" s="23" t="s">
        <v>442</v>
      </c>
      <c r="D28" s="7"/>
      <c r="E28" s="7"/>
      <c r="F28" s="7"/>
      <c r="G28" s="7"/>
      <c r="H28" s="7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2" t="s">
        <v>28</v>
      </c>
      <c r="B29" s="23" t="s">
        <v>443</v>
      </c>
      <c r="C29" s="23" t="s">
        <v>444</v>
      </c>
      <c r="D29" s="7"/>
      <c r="E29" s="7"/>
      <c r="F29" s="7"/>
      <c r="G29" s="7"/>
      <c r="H29" s="7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2" t="s">
        <v>28</v>
      </c>
      <c r="B30" s="23" t="s">
        <v>34</v>
      </c>
      <c r="C30" s="23" t="s">
        <v>445</v>
      </c>
      <c r="D30" s="7"/>
      <c r="E30" s="7"/>
      <c r="F30" s="7"/>
      <c r="G30" s="7"/>
      <c r="H30" s="7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2" t="s">
        <v>28</v>
      </c>
      <c r="B31" s="23" t="s">
        <v>446</v>
      </c>
      <c r="C31" s="23" t="s">
        <v>447</v>
      </c>
      <c r="D31" s="7"/>
      <c r="E31" s="7"/>
      <c r="F31" s="7"/>
      <c r="G31" s="7"/>
      <c r="H31" s="7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2" t="s">
        <v>28</v>
      </c>
      <c r="B32" s="23" t="s">
        <v>448</v>
      </c>
      <c r="C32" s="23" t="s">
        <v>449</v>
      </c>
      <c r="D32" s="7"/>
      <c r="E32" s="7"/>
      <c r="F32" s="7"/>
      <c r="G32" s="7"/>
      <c r="H32" s="7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2" t="s">
        <v>28</v>
      </c>
      <c r="B33" s="23" t="s">
        <v>450</v>
      </c>
      <c r="C33" s="23" t="s">
        <v>451</v>
      </c>
      <c r="D33" s="7"/>
      <c r="E33" s="7"/>
      <c r="F33" s="7"/>
      <c r="G33" s="7"/>
      <c r="H33" s="7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2" t="s">
        <v>28</v>
      </c>
      <c r="B34" s="23" t="s">
        <v>452</v>
      </c>
      <c r="C34" s="23" t="s">
        <v>453</v>
      </c>
      <c r="D34" s="7"/>
      <c r="E34" s="7"/>
      <c r="F34" s="7"/>
      <c r="G34" s="7"/>
      <c r="H34" s="7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2" t="s">
        <v>28</v>
      </c>
      <c r="B35" s="23" t="s">
        <v>454</v>
      </c>
      <c r="C35" s="23" t="s">
        <v>292</v>
      </c>
      <c r="D35" s="7"/>
      <c r="E35" s="7"/>
      <c r="F35" s="7"/>
      <c r="G35" s="7"/>
      <c r="H35" s="7"/>
      <c r="I35" s="4">
        <f>SUM(D35:H35)</f>
        <v>0</v>
      </c>
      <c r="J35" s="4">
        <f>AVERAGE(I35)/5</f>
        <v>0</v>
      </c>
      <c r="K35" s="4" t="b">
        <f t="shared" si="2"/>
        <v>0</v>
      </c>
    </row>
    <row r="36" spans="1:11" s="1" customFormat="1" ht="24" x14ac:dyDescent="0.55000000000000004">
      <c r="A36" s="22" t="s">
        <v>28</v>
      </c>
      <c r="B36" s="23" t="s">
        <v>455</v>
      </c>
      <c r="C36" s="23" t="s">
        <v>456</v>
      </c>
      <c r="D36" s="7"/>
      <c r="E36" s="7"/>
      <c r="F36" s="7"/>
      <c r="G36" s="7"/>
      <c r="H36" s="7"/>
      <c r="I36" s="4">
        <f t="shared" ref="I36:I43" si="3">SUM(D36:H36)</f>
        <v>0</v>
      </c>
      <c r="J36" s="4">
        <f t="shared" ref="J36:J43" si="4">AVERAGE(I36)/5</f>
        <v>0</v>
      </c>
      <c r="K36" s="4" t="b">
        <f t="shared" si="2"/>
        <v>0</v>
      </c>
    </row>
    <row r="37" spans="1:11" s="1" customFormat="1" ht="24" x14ac:dyDescent="0.55000000000000004">
      <c r="A37" s="22" t="s">
        <v>28</v>
      </c>
      <c r="B37" s="23" t="s">
        <v>457</v>
      </c>
      <c r="C37" s="23" t="s">
        <v>458</v>
      </c>
      <c r="D37" s="7"/>
      <c r="E37" s="7"/>
      <c r="F37" s="7"/>
      <c r="G37" s="7"/>
      <c r="H37" s="7"/>
      <c r="I37" s="4">
        <f t="shared" si="3"/>
        <v>0</v>
      </c>
      <c r="J37" s="4">
        <f t="shared" si="4"/>
        <v>0</v>
      </c>
      <c r="K37" s="4" t="b">
        <f t="shared" si="2"/>
        <v>0</v>
      </c>
    </row>
    <row r="38" spans="1:11" s="1" customFormat="1" ht="24" x14ac:dyDescent="0.55000000000000004">
      <c r="A38" s="22" t="s">
        <v>28</v>
      </c>
      <c r="B38" s="23" t="s">
        <v>459</v>
      </c>
      <c r="C38" s="23" t="s">
        <v>460</v>
      </c>
      <c r="D38" s="7"/>
      <c r="E38" s="7"/>
      <c r="F38" s="7"/>
      <c r="G38" s="7"/>
      <c r="H38" s="7"/>
      <c r="I38" s="4">
        <f t="shared" si="3"/>
        <v>0</v>
      </c>
      <c r="J38" s="4">
        <f t="shared" si="4"/>
        <v>0</v>
      </c>
      <c r="K38" s="4" t="b">
        <f t="shared" si="2"/>
        <v>0</v>
      </c>
    </row>
    <row r="39" spans="1:11" s="1" customFormat="1" ht="24" x14ac:dyDescent="0.55000000000000004">
      <c r="A39" s="22" t="s">
        <v>28</v>
      </c>
      <c r="B39" s="23" t="s">
        <v>461</v>
      </c>
      <c r="C39" s="23" t="s">
        <v>462</v>
      </c>
      <c r="D39" s="7"/>
      <c r="E39" s="7"/>
      <c r="F39" s="7"/>
      <c r="G39" s="7"/>
      <c r="H39" s="7"/>
      <c r="I39" s="4">
        <f t="shared" si="3"/>
        <v>0</v>
      </c>
      <c r="J39" s="4">
        <f t="shared" si="4"/>
        <v>0</v>
      </c>
      <c r="K39" s="4" t="b">
        <f t="shared" si="2"/>
        <v>0</v>
      </c>
    </row>
    <row r="40" spans="1:11" s="1" customFormat="1" ht="24" x14ac:dyDescent="0.55000000000000004">
      <c r="A40" s="22" t="s">
        <v>28</v>
      </c>
      <c r="B40" s="23" t="s">
        <v>32</v>
      </c>
      <c r="C40" s="23" t="s">
        <v>463</v>
      </c>
      <c r="D40" s="7"/>
      <c r="E40" s="7"/>
      <c r="F40" s="7"/>
      <c r="G40" s="7"/>
      <c r="H40" s="7"/>
      <c r="I40" s="4">
        <f t="shared" si="3"/>
        <v>0</v>
      </c>
      <c r="J40" s="4">
        <f t="shared" si="4"/>
        <v>0</v>
      </c>
      <c r="K40" s="4" t="b">
        <f t="shared" si="2"/>
        <v>0</v>
      </c>
    </row>
    <row r="41" spans="1:11" s="1" customFormat="1" ht="24" x14ac:dyDescent="0.55000000000000004">
      <c r="A41" s="22" t="s">
        <v>28</v>
      </c>
      <c r="B41" s="23" t="s">
        <v>464</v>
      </c>
      <c r="C41" s="23" t="s">
        <v>104</v>
      </c>
      <c r="D41" s="7"/>
      <c r="E41" s="7"/>
      <c r="F41" s="7"/>
      <c r="G41" s="7"/>
      <c r="H41" s="7"/>
      <c r="I41" s="4">
        <f t="shared" si="3"/>
        <v>0</v>
      </c>
      <c r="J41" s="4">
        <f t="shared" si="4"/>
        <v>0</v>
      </c>
      <c r="K41" s="4" t="b">
        <f t="shared" si="2"/>
        <v>0</v>
      </c>
    </row>
    <row r="42" spans="1:11" s="1" customFormat="1" ht="24" x14ac:dyDescent="0.55000000000000004">
      <c r="A42" s="24" t="s">
        <v>28</v>
      </c>
      <c r="B42" s="23" t="s">
        <v>465</v>
      </c>
      <c r="C42" s="23" t="s">
        <v>466</v>
      </c>
      <c r="D42" s="7"/>
      <c r="E42" s="7"/>
      <c r="F42" s="7"/>
      <c r="G42" s="7"/>
      <c r="H42" s="7"/>
      <c r="I42" s="4">
        <f t="shared" si="3"/>
        <v>0</v>
      </c>
      <c r="J42" s="4">
        <f t="shared" si="4"/>
        <v>0</v>
      </c>
      <c r="K42" s="4" t="b">
        <f t="shared" si="2"/>
        <v>0</v>
      </c>
    </row>
    <row r="43" spans="1:11" s="1" customFormat="1" ht="24" x14ac:dyDescent="0.55000000000000004">
      <c r="A43" s="25" t="s">
        <v>28</v>
      </c>
      <c r="B43" s="26" t="s">
        <v>467</v>
      </c>
      <c r="C43" s="26" t="s">
        <v>468</v>
      </c>
      <c r="D43" s="7"/>
      <c r="E43" s="7"/>
      <c r="F43" s="7"/>
      <c r="G43" s="7"/>
      <c r="H43" s="7"/>
      <c r="I43" s="4">
        <f t="shared" si="3"/>
        <v>0</v>
      </c>
      <c r="J43" s="4">
        <f t="shared" si="4"/>
        <v>0</v>
      </c>
      <c r="K43" s="4" t="b">
        <f t="shared" si="2"/>
        <v>0</v>
      </c>
    </row>
    <row r="44" spans="1:11" s="1" customFormat="1" ht="24" x14ac:dyDescent="0.55000000000000004">
      <c r="A44" s="27" t="s">
        <v>28</v>
      </c>
      <c r="B44" s="28" t="s">
        <v>469</v>
      </c>
      <c r="C44" s="28" t="s">
        <v>470</v>
      </c>
      <c r="D44" s="7"/>
      <c r="E44" s="7"/>
      <c r="F44" s="7"/>
      <c r="G44" s="7"/>
      <c r="H44" s="7"/>
    </row>
    <row r="45" spans="1:11" s="1" customFormat="1" ht="24" x14ac:dyDescent="0.55000000000000004">
      <c r="A45" s="30" t="s">
        <v>28</v>
      </c>
      <c r="B45" s="30" t="s">
        <v>471</v>
      </c>
      <c r="C45" s="30" t="s">
        <v>472</v>
      </c>
      <c r="D45" s="7"/>
      <c r="E45" s="7"/>
      <c r="F45" s="7"/>
      <c r="G45" s="7"/>
      <c r="H45" s="7"/>
    </row>
    <row r="46" spans="1:11" s="1" customFormat="1" ht="24" x14ac:dyDescent="0.55000000000000004">
      <c r="A46" s="30" t="s">
        <v>28</v>
      </c>
      <c r="B46" s="30" t="s">
        <v>473</v>
      </c>
      <c r="C46" s="30" t="s">
        <v>56</v>
      </c>
      <c r="D46" s="7"/>
      <c r="E46" s="7"/>
      <c r="F46" s="7"/>
      <c r="G46" s="7"/>
      <c r="H46" s="7"/>
    </row>
    <row r="47" spans="1:11" ht="24" x14ac:dyDescent="0.55000000000000004">
      <c r="A47" s="30" t="s">
        <v>28</v>
      </c>
      <c r="B47" s="30" t="s">
        <v>474</v>
      </c>
      <c r="C47" s="30" t="s">
        <v>475</v>
      </c>
      <c r="D47" s="7"/>
      <c r="E47" s="7"/>
      <c r="F47" s="7"/>
      <c r="G47" s="7"/>
      <c r="H47" s="7"/>
    </row>
    <row r="48" spans="1:11" ht="24" x14ac:dyDescent="0.55000000000000004">
      <c r="C48" s="18" t="s">
        <v>22</v>
      </c>
      <c r="D48" s="18">
        <f>COUNTIF(D9:D47,"=4")</f>
        <v>0</v>
      </c>
      <c r="E48" s="18">
        <f>COUNTIF(E9:E47,"=4")</f>
        <v>0</v>
      </c>
      <c r="F48" s="18">
        <f>COUNTIF(F9:F47,"=4")</f>
        <v>0</v>
      </c>
      <c r="G48" s="18">
        <f>COUNTIF(G9:G47,"=4")</f>
        <v>0</v>
      </c>
      <c r="H48" s="18">
        <f>COUNTIF(H9:H47,"=4")</f>
        <v>0</v>
      </c>
    </row>
    <row r="49" spans="3:8" ht="24" x14ac:dyDescent="0.55000000000000004">
      <c r="C49" s="18" t="s">
        <v>17</v>
      </c>
      <c r="D49" s="18">
        <f>COUNTIF(D9:D47,"=3")</f>
        <v>0</v>
      </c>
      <c r="E49" s="18">
        <f>COUNTIF(E9:E47,"=3")</f>
        <v>0</v>
      </c>
      <c r="F49" s="18">
        <f>COUNTIF(F9:F47,"=3")</f>
        <v>0</v>
      </c>
      <c r="G49" s="18">
        <f>COUNTIF(G9:G47,"=3")</f>
        <v>0</v>
      </c>
      <c r="H49" s="18">
        <f>COUNTIF(H9:H47,"=3")</f>
        <v>0</v>
      </c>
    </row>
    <row r="50" spans="3:8" ht="24" x14ac:dyDescent="0.55000000000000004">
      <c r="C50" s="18" t="s">
        <v>18</v>
      </c>
      <c r="D50" s="18">
        <f>COUNTIF(D9:D47,"=2")</f>
        <v>0</v>
      </c>
      <c r="E50" s="18">
        <f>COUNTIF(E9:E47,"=2")</f>
        <v>0</v>
      </c>
      <c r="F50" s="18">
        <f>COUNTIF(F9:F47,"=2")</f>
        <v>0</v>
      </c>
      <c r="G50" s="18">
        <f>COUNTIF(G9:G47,"=2")</f>
        <v>0</v>
      </c>
      <c r="H50" s="18">
        <f>COUNTIF(H9:H47,"=2")</f>
        <v>0</v>
      </c>
    </row>
    <row r="51" spans="3:8" ht="24" x14ac:dyDescent="0.55000000000000004">
      <c r="C51" s="18" t="s">
        <v>19</v>
      </c>
      <c r="D51" s="18">
        <f>COUNTIF(D9:D47,"=1")</f>
        <v>0</v>
      </c>
      <c r="E51" s="18">
        <f>COUNTIF(E9:E47,"=1")</f>
        <v>0</v>
      </c>
      <c r="F51" s="18">
        <f>COUNTIF(F9:F47,"=1")</f>
        <v>0</v>
      </c>
      <c r="G51" s="18">
        <f>COUNTIF(G9:G47,"=1")</f>
        <v>0</v>
      </c>
      <c r="H51" s="18">
        <f>COUNTIF(H9:H47,"=1")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5-1</vt:lpstr>
      <vt:lpstr>5-2</vt:lpstr>
      <vt:lpstr>5-3</vt:lpstr>
      <vt:lpstr>5-4</vt:lpstr>
      <vt:lpstr>5-5</vt:lpstr>
      <vt:lpstr>5-6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2019-01-06T04:32:51Z</dcterms:created>
  <dcterms:modified xsi:type="dcterms:W3CDTF">2019-09-18T14:04:53Z</dcterms:modified>
</cp:coreProperties>
</file>